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010" activeTab="1"/>
  </bookViews>
  <sheets>
    <sheet name="จำนวนบุคลากร" sheetId="1" r:id="rId1"/>
    <sheet name="เบอร์โทร-รายชื่อโรงเรียน" sheetId="2" r:id="rId2"/>
    <sheet name="1ร.ร.บ้านพังคอง" sheetId="3" r:id="rId3"/>
    <sheet name="2. ร.ร.บ้านป่าหวาย" sheetId="4" r:id="rId4"/>
    <sheet name="3. ร.ร.บ้านโนนตูม" sheetId="5" r:id="rId5"/>
    <sheet name="4. ร.ร.บ้านจอมมณีใต้" sheetId="6" r:id="rId6"/>
    <sheet name="5. ร.ร.บ้านหนองไผ่" sheetId="7" r:id="rId7"/>
    <sheet name="6. ร.ร.บ้านกุดแข้ใต้" sheetId="8" r:id="rId8"/>
    <sheet name="7. ร.ร.บ้านโคก 1" sheetId="9" r:id="rId9"/>
    <sheet name="8. ร.ร.บ้านสงเปือยเหนือ" sheetId="10" r:id="rId10"/>
    <sheet name="9. ร.ร.บ้านหนองบัว" sheetId="11" r:id="rId11"/>
    <sheet name="10. ร.ร.บ้านนาดี 2" sheetId="12" r:id="rId12"/>
    <sheet name="11. ร.ร.บ้านผึ่งแดด" sheetId="13" r:id="rId13"/>
    <sheet name="12. ร.ร.บ้านดงยาง 2" sheetId="14" r:id="rId14"/>
    <sheet name="13. ร.ร.ไตรมิตรวิทยาคม" sheetId="15" r:id="rId15"/>
    <sheet name="14. ร.ร.บ้านคำผึ้ง" sheetId="16" r:id="rId16"/>
    <sheet name="15. ร.ร.บ้านหนองแวง" sheetId="17" r:id="rId17"/>
    <sheet name="16. ร.ร.บ้านไร่" sheetId="18" r:id="rId18"/>
    <sheet name="17. ร.ร.บ้านดงมอน" sheetId="19" r:id="rId19"/>
    <sheet name="18. ร.ร.บ้านสงเปือย" sheetId="20" r:id="rId20"/>
    <sheet name="19. ร.ร.ห้วยยางจอมมณี" sheetId="21" r:id="rId21"/>
    <sheet name="20. ร.ร.บ้านกุดแข้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<sst xmlns="http://schemas.openxmlformats.org/spreadsheetml/2006/main" count="767" uniqueCount="152">
  <si>
    <t>จำนวนนักเรียน</t>
  </si>
  <si>
    <t>โรงเรียน</t>
  </si>
  <si>
    <t>ลำดับ</t>
  </si>
  <si>
    <t>บ้านสงเปือย</t>
  </si>
  <si>
    <t>บ้านสงเปือยเหนือ</t>
  </si>
  <si>
    <t>บ้านหนองไผ่</t>
  </si>
  <si>
    <t>บ้านโนนตูม</t>
  </si>
  <si>
    <t>บ้านดงมอน</t>
  </si>
  <si>
    <t>บ้านหนองบัว</t>
  </si>
  <si>
    <t>บ้านดงยาง 2</t>
  </si>
  <si>
    <t>บ้านไร่</t>
  </si>
  <si>
    <t>บ้านคำผึ้ง</t>
  </si>
  <si>
    <t>บ้านจอมมณีใต้</t>
  </si>
  <si>
    <t>บ้านโคก 1</t>
  </si>
  <si>
    <t>บ้านพังคอง</t>
  </si>
  <si>
    <t>บ้านกุดแข้ใต้</t>
  </si>
  <si>
    <t>บ้านนาดี 2</t>
  </si>
  <si>
    <t>ห้วยยางจอมมณี</t>
  </si>
  <si>
    <t>บ้านกุดแข้</t>
  </si>
  <si>
    <t>บ้านผึ่งแดด</t>
  </si>
  <si>
    <t>บ้านหนองแวง</t>
  </si>
  <si>
    <t>ไตรมิตรวิทยาคม</t>
  </si>
  <si>
    <t>บ้านป่าหวาย</t>
  </si>
  <si>
    <t xml:space="preserve">นายไพเลื่อน  </t>
  </si>
  <si>
    <t xml:space="preserve">ชื่อ  -  </t>
  </si>
  <si>
    <t xml:space="preserve"> สกุล</t>
  </si>
  <si>
    <t>ไชยสุริย์</t>
  </si>
  <si>
    <t>สุพร</t>
  </si>
  <si>
    <t>นายมงคลสิริ</t>
  </si>
  <si>
    <t>นายอาทิตย์</t>
  </si>
  <si>
    <t>ทองรอบ</t>
  </si>
  <si>
    <t>นายสุรเชษฐ์</t>
  </si>
  <si>
    <t>ประชานันท์</t>
  </si>
  <si>
    <t>นายวิพัฒน์</t>
  </si>
  <si>
    <t>บัวชู</t>
  </si>
  <si>
    <t>นายทวีศักดิ์</t>
  </si>
  <si>
    <t>สายคง</t>
  </si>
  <si>
    <t>นายชาติชาย</t>
  </si>
  <si>
    <t>ก่อคุณ</t>
  </si>
  <si>
    <t>นายสมบัติ</t>
  </si>
  <si>
    <t>ศรีวิเศษ</t>
  </si>
  <si>
    <t>นายฉลาด</t>
  </si>
  <si>
    <t>นายอำนวย</t>
  </si>
  <si>
    <t>แฝงสาคู</t>
  </si>
  <si>
    <t>นายประสิทธิ์</t>
  </si>
  <si>
    <t>ขุณิกากอน</t>
  </si>
  <si>
    <t>นายวิเชียร</t>
  </si>
  <si>
    <t>สุขสำราญ</t>
  </si>
  <si>
    <t>นายนิพนธ์</t>
  </si>
  <si>
    <t>สินพูน</t>
  </si>
  <si>
    <t>นายเพ็ญสมัย</t>
  </si>
  <si>
    <t>แก้วตา</t>
  </si>
  <si>
    <t>นายเรือง</t>
  </si>
  <si>
    <t>นายจิรวัฒน์</t>
  </si>
  <si>
    <t>ทะเสนฮด</t>
  </si>
  <si>
    <t>นายรวมมิตร</t>
  </si>
  <si>
    <t>พันธุ์มุก</t>
  </si>
  <si>
    <t>นางพนิดา</t>
  </si>
  <si>
    <t>ลามุล</t>
  </si>
  <si>
    <t>นายวรชาติ</t>
  </si>
  <si>
    <t>สกุลเดช</t>
  </si>
  <si>
    <t>นายปานไทย</t>
  </si>
  <si>
    <t>ภูล้นแก้ว</t>
  </si>
  <si>
    <t>เบอร์โทรศัพท์</t>
  </si>
  <si>
    <t xml:space="preserve">ข้อมูลจำนวนนักเรียน </t>
  </si>
  <si>
    <t>สำนักงานเขตพื้นที่การศึกษาประถมศึกษามุกดาหาร</t>
  </si>
  <si>
    <t>ระดับชั้น</t>
  </si>
  <si>
    <t>ห้อง</t>
  </si>
  <si>
    <t>หมายเหตุ</t>
  </si>
  <si>
    <t>ชาย</t>
  </si>
  <si>
    <t>หญิง</t>
  </si>
  <si>
    <t>รวม</t>
  </si>
  <si>
    <t>รวมระดับชั้น</t>
  </si>
  <si>
    <t>การศึกษาปฐมวัย</t>
  </si>
  <si>
    <t>อนุบาล 1</t>
  </si>
  <si>
    <t>อนุบาล 2</t>
  </si>
  <si>
    <t>ช่วงชั้นที่ 1</t>
  </si>
  <si>
    <t>ป. 1</t>
  </si>
  <si>
    <t>ป. 2</t>
  </si>
  <si>
    <t>ป. 3</t>
  </si>
  <si>
    <t>ช่วงชั้นที่ 2</t>
  </si>
  <si>
    <t>ป. 4</t>
  </si>
  <si>
    <t>ป. 5</t>
  </si>
  <si>
    <t>ป. 6</t>
  </si>
  <si>
    <t>ช่วงชั้นที่ 3</t>
  </si>
  <si>
    <t>ม. 1</t>
  </si>
  <si>
    <t>ม. 2</t>
  </si>
  <si>
    <t>ม. 3</t>
  </si>
  <si>
    <t>รวมทั้งหมด</t>
  </si>
  <si>
    <t>บัญชีรายชื่อผู้บริหารโรงเรียน กลุ่มเครือข่ายพัฒนาคุณภาพฯ เมืองปัจจิม</t>
  </si>
  <si>
    <t>จำนวนข้าราชการครู-บุคลากร</t>
  </si>
  <si>
    <t>ผอ.</t>
  </si>
  <si>
    <t>รอง ผอ.</t>
  </si>
  <si>
    <t>ครู</t>
  </si>
  <si>
    <t>พนักงานราชการ</t>
  </si>
  <si>
    <t>อัตราจ้าง</t>
  </si>
  <si>
    <t>พี่เลี้ยงเด็กพิการ</t>
  </si>
  <si>
    <t>อื่นๆ</t>
  </si>
  <si>
    <t>นักการภารโรง</t>
  </si>
  <si>
    <t>ธุรการ</t>
  </si>
  <si>
    <t>นักเรียน</t>
  </si>
  <si>
    <t>ตำบล บ้านโคก  อำเภอเมือง  จังหวัดมุกดาหาร</t>
  </si>
  <si>
    <t>กิจกรรม/รายการ</t>
  </si>
  <si>
    <t>083-0657380</t>
  </si>
  <si>
    <t>086-2645644</t>
  </si>
  <si>
    <t>086-8634636</t>
  </si>
  <si>
    <t>084-9553263</t>
  </si>
  <si>
    <t>087-4903905</t>
  </si>
  <si>
    <t>087-2345811</t>
  </si>
  <si>
    <t>081-2602572</t>
  </si>
  <si>
    <t>085-2097924</t>
  </si>
  <si>
    <t>089-2757924</t>
  </si>
  <si>
    <t>086-8611122</t>
  </si>
  <si>
    <t>084-5906987</t>
  </si>
  <si>
    <t>083-3802820</t>
  </si>
  <si>
    <t>084-7921098</t>
  </si>
  <si>
    <t>089-9439550</t>
  </si>
  <si>
    <t>087-2332579</t>
  </si>
  <si>
    <t>081-0678212</t>
  </si>
  <si>
    <t>088-0313921</t>
  </si>
  <si>
    <t>อนุบาลสุพร</t>
  </si>
  <si>
    <t>โรงเรียนบ้านพังคอง</t>
  </si>
  <si>
    <t>ตำบลบ้านโคก  อำเภอเมือง  จังหวัดมุกดาหาร</t>
  </si>
  <si>
    <t>โรงเรียนบ้านป่าหวาย</t>
  </si>
  <si>
    <t>โรงเรียนบ้านโนนตูม</t>
  </si>
  <si>
    <t>ตำบลผึ่งแดด  อำเภอเมือง  จังหวัดมุกดาหาร</t>
  </si>
  <si>
    <t>โรงเรียนบ้านจอมมณีใต้</t>
  </si>
  <si>
    <t>โรงเรียนบ้านหนองไผ่</t>
  </si>
  <si>
    <t>โรงเรียนบ้านกุดแข้ใต้</t>
  </si>
  <si>
    <t>ตำบลกุดแข้   อำเภอเมือง  จังหวัดมุกดาหาร</t>
  </si>
  <si>
    <t>โรงเรียนบ้านโคก 1</t>
  </si>
  <si>
    <t>ตำบลบ้านโคก   อำเภอเมือง  จังหวัดมุกดาหาร</t>
  </si>
  <si>
    <t>โรงเรียนบ้านสงเปือยเหนือ</t>
  </si>
  <si>
    <t>ตำบลดงมอน   อำเภอเมือง  จังหวัดมุกดาหาร</t>
  </si>
  <si>
    <t>โรงเรียนบ้านหนองบัว</t>
  </si>
  <si>
    <t>โรงเรียนบ้านกุดแข้</t>
  </si>
  <si>
    <t>ตำบลกุดแข้  อำเภอเมือง  จังหวัดมุกดาหาร</t>
  </si>
  <si>
    <t>โรงเรียนห้วยยางจอมมณี</t>
  </si>
  <si>
    <t>ตำบลดงมอน  อำเภอเมือง  จังหวัดมุกดาหาร</t>
  </si>
  <si>
    <t>โรงเรียนบ้านสงเปือย</t>
  </si>
  <si>
    <t>โรงเรียนบ้านดงมอน</t>
  </si>
  <si>
    <t>โรงเรียนบ้านไร่</t>
  </si>
  <si>
    <t>โรงเรียน บ้านหนองแวง</t>
  </si>
  <si>
    <t>โรงเรียน บ้านคำผึ้ง</t>
  </si>
  <si>
    <t>โรงเรียน ไตรมิตรวิทยาคม</t>
  </si>
  <si>
    <t>โรงเรียน บ้านดงยาง 2</t>
  </si>
  <si>
    <t>โรงเรียน บ้านผึ่งแดด</t>
  </si>
  <si>
    <t>โรงเรียนบ้านนาดี 2</t>
  </si>
  <si>
    <t>นายสุรศักดิ์  จันทรโคตร</t>
  </si>
  <si>
    <r>
      <t xml:space="preserve">       ข้อมูล  </t>
    </r>
    <r>
      <rPr>
        <b/>
        <sz val="16"/>
        <rFont val="TH SarabunPSK"/>
        <family val="2"/>
      </rPr>
      <t xml:space="preserve">ณ วันที่  10  มิถุนายน 2557  </t>
    </r>
    <r>
      <rPr>
        <sz val="16"/>
        <rFont val="TH SarabunPSK"/>
        <family val="2"/>
      </rPr>
      <t xml:space="preserve">  </t>
    </r>
  </si>
  <si>
    <t>ประจำภาคเรียนที่  1 / 2557</t>
  </si>
  <si>
    <r>
      <t xml:space="preserve">       ข้อมูล  </t>
    </r>
    <r>
      <rPr>
        <b/>
        <sz val="16"/>
        <rFont val="TH SarabunPSK"/>
        <family val="2"/>
      </rPr>
      <t xml:space="preserve">ณ วันที่  10  มิถุนายน 2557 </t>
    </r>
    <r>
      <rPr>
        <sz val="16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</si>
</sst>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color indexed="10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0" fontId="45" fillId="0" borderId="32" xfId="0" applyFont="1" applyBorder="1" applyAlignment="1">
      <alignment horizontal="left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47" xfId="0" applyFont="1" applyBorder="1" applyAlignment="1">
      <alignment horizontal="center"/>
    </xf>
    <xf numFmtId="0" fontId="48" fillId="0" borderId="39" xfId="0" applyFont="1" applyBorder="1" applyAlignment="1">
      <alignment horizontal="left"/>
    </xf>
    <xf numFmtId="0" fontId="48" fillId="0" borderId="48" xfId="0" applyFont="1" applyBorder="1" applyAlignment="1">
      <alignment horizontal="center"/>
    </xf>
    <xf numFmtId="0" fontId="45" fillId="12" borderId="18" xfId="0" applyFont="1" applyFill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36" xfId="0" applyFont="1" applyBorder="1" applyAlignment="1">
      <alignment horizontal="left"/>
    </xf>
    <xf numFmtId="0" fontId="45" fillId="0" borderId="50" xfId="0" applyFont="1" applyBorder="1" applyAlignment="1">
      <alignment horizontal="left"/>
    </xf>
    <xf numFmtId="0" fontId="45" fillId="0" borderId="51" xfId="0" applyFont="1" applyBorder="1" applyAlignment="1">
      <alignment horizontal="left"/>
    </xf>
    <xf numFmtId="0" fontId="45" fillId="0" borderId="52" xfId="0" applyFont="1" applyBorder="1" applyAlignment="1">
      <alignment horizontal="left"/>
    </xf>
    <xf numFmtId="0" fontId="46" fillId="0" borderId="47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38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5" fillId="0" borderId="58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60" xfId="0" applyFont="1" applyBorder="1" applyAlignment="1">
      <alignment horizontal="right" vertical="center"/>
    </xf>
    <xf numFmtId="0" fontId="45" fillId="0" borderId="50" xfId="0" applyFont="1" applyBorder="1" applyAlignment="1">
      <alignment horizontal="right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60" xfId="0" applyFont="1" applyBorder="1" applyAlignment="1">
      <alignment horizontal="right" vertical="center"/>
    </xf>
    <xf numFmtId="0" fontId="46" fillId="0" borderId="50" xfId="0" applyFont="1" applyBorder="1" applyAlignment="1">
      <alignment horizontal="right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" fontId="7" fillId="0" borderId="54" xfId="0" applyNumberFormat="1" applyFont="1" applyBorder="1" applyAlignment="1">
      <alignment horizontal="center" vertical="center" wrapText="1"/>
    </xf>
    <xf numFmtId="16" fontId="7" fillId="0" borderId="49" xfId="0" applyNumberFormat="1" applyFont="1" applyBorder="1" applyAlignment="1">
      <alignment horizontal="center" vertical="center" wrapText="1"/>
    </xf>
    <xf numFmtId="16" fontId="7" fillId="0" borderId="26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29</xdr:row>
      <xdr:rowOff>95250</xdr:rowOff>
    </xdr:from>
    <xdr:to>
      <xdr:col>7</xdr:col>
      <xdr:colOff>609600</xdr:colOff>
      <xdr:row>34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8639175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25</xdr:row>
      <xdr:rowOff>95250</xdr:rowOff>
    </xdr:from>
    <xdr:to>
      <xdr:col>7</xdr:col>
      <xdr:colOff>609600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7562850"/>
          <a:ext cx="2762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                                          ผู้รับรองข้อมูล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zoomScale="110" zoomScaleNormal="110" zoomScalePageLayoutView="0" workbookViewId="0" topLeftCell="C1">
      <selection activeCell="L19" sqref="L19:M22"/>
    </sheetView>
  </sheetViews>
  <sheetFormatPr defaultColWidth="9.140625" defaultRowHeight="15"/>
  <cols>
    <col min="1" max="1" width="2.00390625" style="16" customWidth="1"/>
    <col min="2" max="2" width="5.57421875" style="16" customWidth="1"/>
    <col min="3" max="3" width="15.00390625" style="16" customWidth="1"/>
    <col min="4" max="4" width="12.7109375" style="16" customWidth="1"/>
    <col min="5" max="5" width="10.8515625" style="16" customWidth="1"/>
    <col min="6" max="8" width="7.140625" style="16" customWidth="1"/>
    <col min="9" max="9" width="12.140625" style="16" customWidth="1"/>
    <col min="10" max="10" width="7.57421875" style="16" customWidth="1"/>
    <col min="11" max="11" width="12.8515625" style="16" customWidth="1"/>
    <col min="12" max="12" width="7.8515625" style="16" customWidth="1"/>
    <col min="13" max="13" width="10.421875" style="16" customWidth="1"/>
    <col min="14" max="14" width="7.140625" style="16" customWidth="1"/>
    <col min="15" max="15" width="7.00390625" style="16" customWidth="1"/>
    <col min="16" max="16384" width="9.00390625" style="16" customWidth="1"/>
  </cols>
  <sheetData>
    <row r="1" ht="20.25" customHeight="1"/>
    <row r="2" spans="2:15" s="17" customFormat="1" ht="23.25">
      <c r="B2" s="73" t="s">
        <v>89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9" ht="7.5" customHeight="1" thickBot="1">
      <c r="B3" s="1"/>
      <c r="C3" s="1"/>
      <c r="D3" s="1"/>
      <c r="E3" s="1"/>
      <c r="F3" s="1"/>
      <c r="G3" s="1"/>
      <c r="H3" s="1"/>
      <c r="I3" s="1"/>
    </row>
    <row r="4" spans="2:16" ht="21.75" thickBot="1">
      <c r="B4" s="74" t="s">
        <v>2</v>
      </c>
      <c r="C4" s="76" t="s">
        <v>1</v>
      </c>
      <c r="D4" s="83" t="s">
        <v>24</v>
      </c>
      <c r="E4" s="85" t="s">
        <v>25</v>
      </c>
      <c r="F4" s="78" t="s">
        <v>90</v>
      </c>
      <c r="G4" s="79"/>
      <c r="H4" s="79"/>
      <c r="I4" s="80"/>
      <c r="J4" s="80"/>
      <c r="K4" s="80"/>
      <c r="L4" s="80"/>
      <c r="M4" s="80"/>
      <c r="N4" s="81"/>
      <c r="O4" s="82"/>
      <c r="P4" s="29" t="s">
        <v>68</v>
      </c>
    </row>
    <row r="5" spans="2:16" ht="21.75" thickBot="1">
      <c r="B5" s="75"/>
      <c r="C5" s="77"/>
      <c r="D5" s="84"/>
      <c r="E5" s="86"/>
      <c r="F5" s="32" t="s">
        <v>91</v>
      </c>
      <c r="G5" s="41" t="s">
        <v>92</v>
      </c>
      <c r="H5" s="41" t="s">
        <v>93</v>
      </c>
      <c r="I5" s="33" t="s">
        <v>94</v>
      </c>
      <c r="J5" s="33" t="s">
        <v>95</v>
      </c>
      <c r="K5" s="33" t="s">
        <v>96</v>
      </c>
      <c r="L5" s="33" t="s">
        <v>99</v>
      </c>
      <c r="M5" s="33" t="s">
        <v>98</v>
      </c>
      <c r="N5" s="34" t="s">
        <v>97</v>
      </c>
      <c r="O5" s="34" t="s">
        <v>100</v>
      </c>
      <c r="P5" s="30" t="s">
        <v>71</v>
      </c>
    </row>
    <row r="6" spans="2:16" ht="21">
      <c r="B6" s="38">
        <v>1</v>
      </c>
      <c r="C6" s="35" t="s">
        <v>3</v>
      </c>
      <c r="D6" s="27" t="s">
        <v>23</v>
      </c>
      <c r="E6" s="25" t="s">
        <v>26</v>
      </c>
      <c r="F6" s="21">
        <v>1</v>
      </c>
      <c r="G6" s="42">
        <v>0</v>
      </c>
      <c r="H6" s="42">
        <v>9</v>
      </c>
      <c r="I6" s="22">
        <v>1</v>
      </c>
      <c r="J6" s="22">
        <v>1</v>
      </c>
      <c r="K6" s="22">
        <v>0</v>
      </c>
      <c r="L6" s="60">
        <v>8</v>
      </c>
      <c r="M6" s="22">
        <v>1</v>
      </c>
      <c r="N6" s="48">
        <v>0</v>
      </c>
      <c r="O6" s="44">
        <v>153</v>
      </c>
      <c r="P6" s="45">
        <f>SUM(F6:O6)</f>
        <v>174</v>
      </c>
    </row>
    <row r="7" spans="2:16" ht="21">
      <c r="B7" s="39">
        <v>2</v>
      </c>
      <c r="C7" s="36" t="s">
        <v>4</v>
      </c>
      <c r="D7" s="23" t="s">
        <v>28</v>
      </c>
      <c r="E7" s="26" t="s">
        <v>27</v>
      </c>
      <c r="F7" s="20">
        <v>1</v>
      </c>
      <c r="G7" s="43">
        <v>1</v>
      </c>
      <c r="H7" s="43">
        <v>8</v>
      </c>
      <c r="I7" s="18">
        <v>0</v>
      </c>
      <c r="J7" s="18">
        <v>0</v>
      </c>
      <c r="K7" s="18">
        <v>0</v>
      </c>
      <c r="L7" s="18"/>
      <c r="M7" s="18">
        <v>0</v>
      </c>
      <c r="N7" s="49">
        <v>0</v>
      </c>
      <c r="O7" s="19">
        <v>165</v>
      </c>
      <c r="P7" s="38">
        <f aca="true" t="shared" si="0" ref="P7:P26">SUM(F7:O7)</f>
        <v>175</v>
      </c>
    </row>
    <row r="8" spans="2:16" ht="21">
      <c r="B8" s="39">
        <v>3</v>
      </c>
      <c r="C8" s="36" t="s">
        <v>21</v>
      </c>
      <c r="D8" s="23" t="s">
        <v>29</v>
      </c>
      <c r="E8" s="26" t="s">
        <v>30</v>
      </c>
      <c r="F8" s="20">
        <v>1</v>
      </c>
      <c r="G8" s="43">
        <v>0</v>
      </c>
      <c r="H8" s="43">
        <v>9</v>
      </c>
      <c r="I8" s="18">
        <v>0</v>
      </c>
      <c r="J8" s="18">
        <v>1</v>
      </c>
      <c r="K8" s="18">
        <v>0</v>
      </c>
      <c r="L8" s="18"/>
      <c r="M8" s="18">
        <v>1</v>
      </c>
      <c r="N8" s="49">
        <v>2</v>
      </c>
      <c r="O8" s="19">
        <v>129</v>
      </c>
      <c r="P8" s="38">
        <f t="shared" si="0"/>
        <v>143</v>
      </c>
    </row>
    <row r="9" spans="2:16" ht="21">
      <c r="B9" s="39">
        <v>4</v>
      </c>
      <c r="C9" s="36" t="s">
        <v>15</v>
      </c>
      <c r="D9" s="23" t="s">
        <v>31</v>
      </c>
      <c r="E9" s="26" t="s">
        <v>32</v>
      </c>
      <c r="F9" s="20">
        <v>1</v>
      </c>
      <c r="G9" s="43">
        <v>0</v>
      </c>
      <c r="H9" s="43">
        <v>5</v>
      </c>
      <c r="I9" s="18">
        <v>0</v>
      </c>
      <c r="J9" s="18">
        <v>0</v>
      </c>
      <c r="K9" s="18">
        <v>0</v>
      </c>
      <c r="L9" s="18"/>
      <c r="M9" s="18">
        <v>0</v>
      </c>
      <c r="N9" s="49">
        <v>0</v>
      </c>
      <c r="O9" s="19">
        <v>70</v>
      </c>
      <c r="P9" s="38">
        <f t="shared" si="0"/>
        <v>76</v>
      </c>
    </row>
    <row r="10" spans="2:16" ht="21">
      <c r="B10" s="39">
        <v>5</v>
      </c>
      <c r="C10" s="36" t="s">
        <v>18</v>
      </c>
      <c r="D10" s="23" t="s">
        <v>33</v>
      </c>
      <c r="E10" s="26" t="s">
        <v>34</v>
      </c>
      <c r="F10" s="20">
        <v>1</v>
      </c>
      <c r="G10" s="43">
        <v>0</v>
      </c>
      <c r="H10" s="43">
        <v>10</v>
      </c>
      <c r="I10" s="18">
        <v>0</v>
      </c>
      <c r="J10" s="18">
        <v>0</v>
      </c>
      <c r="K10" s="18">
        <v>0</v>
      </c>
      <c r="L10" s="18"/>
      <c r="M10" s="18">
        <v>1</v>
      </c>
      <c r="N10" s="49">
        <v>0</v>
      </c>
      <c r="O10" s="19">
        <v>183</v>
      </c>
      <c r="P10" s="38">
        <f t="shared" si="0"/>
        <v>195</v>
      </c>
    </row>
    <row r="11" spans="2:16" ht="21">
      <c r="B11" s="39">
        <v>6</v>
      </c>
      <c r="C11" s="36" t="s">
        <v>14</v>
      </c>
      <c r="D11" s="23" t="s">
        <v>35</v>
      </c>
      <c r="E11" s="26" t="s">
        <v>36</v>
      </c>
      <c r="F11" s="20">
        <v>1</v>
      </c>
      <c r="G11" s="43">
        <v>0</v>
      </c>
      <c r="H11" s="43">
        <v>8</v>
      </c>
      <c r="I11" s="18">
        <v>0</v>
      </c>
      <c r="J11" s="18">
        <v>1</v>
      </c>
      <c r="K11" s="18">
        <v>0</v>
      </c>
      <c r="L11" s="18"/>
      <c r="M11" s="18">
        <v>0</v>
      </c>
      <c r="N11" s="49">
        <v>0</v>
      </c>
      <c r="O11" s="19">
        <v>166</v>
      </c>
      <c r="P11" s="38">
        <f t="shared" si="0"/>
        <v>176</v>
      </c>
    </row>
    <row r="12" spans="2:16" ht="21">
      <c r="B12" s="39">
        <v>7</v>
      </c>
      <c r="C12" s="36" t="s">
        <v>20</v>
      </c>
      <c r="D12" s="23" t="s">
        <v>37</v>
      </c>
      <c r="E12" s="26" t="s">
        <v>38</v>
      </c>
      <c r="F12" s="20">
        <v>1</v>
      </c>
      <c r="G12" s="43">
        <v>0</v>
      </c>
      <c r="H12" s="43">
        <v>14</v>
      </c>
      <c r="I12" s="18">
        <v>1</v>
      </c>
      <c r="J12" s="18">
        <v>2</v>
      </c>
      <c r="K12" s="18">
        <v>0</v>
      </c>
      <c r="L12" s="18"/>
      <c r="M12" s="18">
        <v>1</v>
      </c>
      <c r="N12" s="49">
        <v>0</v>
      </c>
      <c r="O12" s="19">
        <v>263</v>
      </c>
      <c r="P12" s="38">
        <f t="shared" si="0"/>
        <v>282</v>
      </c>
    </row>
    <row r="13" spans="2:16" ht="21">
      <c r="B13" s="39">
        <v>8</v>
      </c>
      <c r="C13" s="36" t="s">
        <v>8</v>
      </c>
      <c r="D13" s="23" t="s">
        <v>39</v>
      </c>
      <c r="E13" s="26" t="s">
        <v>40</v>
      </c>
      <c r="F13" s="20">
        <v>1</v>
      </c>
      <c r="G13" s="43">
        <v>0</v>
      </c>
      <c r="H13" s="43">
        <v>5</v>
      </c>
      <c r="I13" s="18">
        <v>0</v>
      </c>
      <c r="J13" s="18">
        <v>1</v>
      </c>
      <c r="K13" s="18">
        <v>0</v>
      </c>
      <c r="L13" s="18"/>
      <c r="M13" s="18">
        <v>1</v>
      </c>
      <c r="N13" s="49">
        <v>0</v>
      </c>
      <c r="O13" s="19">
        <v>79</v>
      </c>
      <c r="P13" s="38">
        <f t="shared" si="0"/>
        <v>87</v>
      </c>
    </row>
    <row r="14" spans="2:16" ht="21">
      <c r="B14" s="39">
        <v>9</v>
      </c>
      <c r="C14" s="36" t="s">
        <v>11</v>
      </c>
      <c r="D14" s="23" t="s">
        <v>41</v>
      </c>
      <c r="E14" s="26" t="s">
        <v>27</v>
      </c>
      <c r="F14" s="20">
        <v>1</v>
      </c>
      <c r="G14" s="43">
        <v>0</v>
      </c>
      <c r="H14" s="43">
        <v>4</v>
      </c>
      <c r="I14" s="18">
        <v>0</v>
      </c>
      <c r="J14" s="18">
        <v>0</v>
      </c>
      <c r="K14" s="18">
        <v>0</v>
      </c>
      <c r="L14" s="18"/>
      <c r="M14" s="18">
        <v>1</v>
      </c>
      <c r="N14" s="49">
        <v>0</v>
      </c>
      <c r="O14" s="19">
        <v>67</v>
      </c>
      <c r="P14" s="38">
        <f t="shared" si="0"/>
        <v>73</v>
      </c>
    </row>
    <row r="15" spans="2:16" ht="21">
      <c r="B15" s="39">
        <v>10</v>
      </c>
      <c r="C15" s="36" t="s">
        <v>7</v>
      </c>
      <c r="D15" s="23" t="s">
        <v>42</v>
      </c>
      <c r="E15" s="26" t="s">
        <v>43</v>
      </c>
      <c r="F15" s="20">
        <v>1</v>
      </c>
      <c r="G15" s="43">
        <v>0</v>
      </c>
      <c r="H15" s="43">
        <v>10</v>
      </c>
      <c r="I15" s="18">
        <v>0</v>
      </c>
      <c r="J15" s="18">
        <v>0</v>
      </c>
      <c r="K15" s="18">
        <v>0</v>
      </c>
      <c r="L15" s="18"/>
      <c r="M15" s="18">
        <v>1</v>
      </c>
      <c r="N15" s="49">
        <v>1</v>
      </c>
      <c r="O15" s="19">
        <v>184</v>
      </c>
      <c r="P15" s="38">
        <f t="shared" si="0"/>
        <v>197</v>
      </c>
    </row>
    <row r="16" spans="2:16" ht="21">
      <c r="B16" s="39">
        <v>11</v>
      </c>
      <c r="C16" s="36" t="s">
        <v>13</v>
      </c>
      <c r="D16" s="23" t="s">
        <v>44</v>
      </c>
      <c r="E16" s="26" t="s">
        <v>45</v>
      </c>
      <c r="F16" s="20">
        <v>1</v>
      </c>
      <c r="G16" s="43">
        <v>0</v>
      </c>
      <c r="H16" s="43">
        <v>5</v>
      </c>
      <c r="I16" s="18">
        <v>0</v>
      </c>
      <c r="J16" s="18">
        <v>0</v>
      </c>
      <c r="K16" s="18">
        <v>0</v>
      </c>
      <c r="L16" s="18"/>
      <c r="M16" s="18">
        <v>1</v>
      </c>
      <c r="N16" s="49">
        <v>0</v>
      </c>
      <c r="O16" s="19">
        <v>91</v>
      </c>
      <c r="P16" s="38">
        <f t="shared" si="0"/>
        <v>98</v>
      </c>
    </row>
    <row r="17" spans="2:16" ht="21">
      <c r="B17" s="39">
        <v>12</v>
      </c>
      <c r="C17" s="36" t="s">
        <v>9</v>
      </c>
      <c r="D17" s="23" t="s">
        <v>46</v>
      </c>
      <c r="E17" s="26" t="s">
        <v>47</v>
      </c>
      <c r="F17" s="20">
        <v>1</v>
      </c>
      <c r="G17" s="43">
        <v>0</v>
      </c>
      <c r="H17" s="43">
        <v>5</v>
      </c>
      <c r="I17" s="18">
        <v>1</v>
      </c>
      <c r="J17" s="18">
        <v>0</v>
      </c>
      <c r="K17" s="18">
        <v>0</v>
      </c>
      <c r="L17" s="18"/>
      <c r="M17" s="18">
        <v>0</v>
      </c>
      <c r="N17" s="49">
        <v>0</v>
      </c>
      <c r="O17" s="19">
        <v>104</v>
      </c>
      <c r="P17" s="38">
        <f t="shared" si="0"/>
        <v>111</v>
      </c>
    </row>
    <row r="18" spans="2:16" ht="21">
      <c r="B18" s="39">
        <v>13</v>
      </c>
      <c r="C18" s="36" t="s">
        <v>6</v>
      </c>
      <c r="D18" s="23" t="s">
        <v>48</v>
      </c>
      <c r="E18" s="26" t="s">
        <v>49</v>
      </c>
      <c r="F18" s="20">
        <v>1</v>
      </c>
      <c r="G18" s="43">
        <v>0</v>
      </c>
      <c r="H18" s="43">
        <v>3</v>
      </c>
      <c r="I18" s="18">
        <v>0</v>
      </c>
      <c r="J18" s="18">
        <v>0</v>
      </c>
      <c r="K18" s="18">
        <v>0</v>
      </c>
      <c r="L18" s="18"/>
      <c r="M18" s="18">
        <v>0</v>
      </c>
      <c r="N18" s="49">
        <v>0</v>
      </c>
      <c r="O18" s="19">
        <v>31</v>
      </c>
      <c r="P18" s="38">
        <f t="shared" si="0"/>
        <v>35</v>
      </c>
    </row>
    <row r="19" spans="2:16" ht="21">
      <c r="B19" s="39">
        <v>14</v>
      </c>
      <c r="C19" s="36" t="s">
        <v>12</v>
      </c>
      <c r="D19" s="23" t="s">
        <v>50</v>
      </c>
      <c r="E19" s="26" t="s">
        <v>51</v>
      </c>
      <c r="F19" s="20">
        <v>1</v>
      </c>
      <c r="G19" s="43">
        <v>0</v>
      </c>
      <c r="H19" s="43">
        <v>4</v>
      </c>
      <c r="I19" s="18">
        <v>0</v>
      </c>
      <c r="J19" s="18">
        <v>0</v>
      </c>
      <c r="K19" s="18">
        <v>1</v>
      </c>
      <c r="L19" s="18"/>
      <c r="M19" s="18">
        <v>0</v>
      </c>
      <c r="N19" s="49">
        <v>0</v>
      </c>
      <c r="O19" s="19">
        <v>30</v>
      </c>
      <c r="P19" s="38">
        <f t="shared" si="0"/>
        <v>36</v>
      </c>
    </row>
    <row r="20" spans="2:16" ht="21">
      <c r="B20" s="39">
        <v>15</v>
      </c>
      <c r="C20" s="36" t="s">
        <v>16</v>
      </c>
      <c r="D20" s="23" t="s">
        <v>52</v>
      </c>
      <c r="E20" s="26" t="s">
        <v>27</v>
      </c>
      <c r="F20" s="20">
        <v>1</v>
      </c>
      <c r="G20" s="43">
        <v>0</v>
      </c>
      <c r="H20" s="43">
        <v>3</v>
      </c>
      <c r="I20" s="18">
        <v>1</v>
      </c>
      <c r="J20" s="18">
        <v>0</v>
      </c>
      <c r="K20" s="18">
        <v>0</v>
      </c>
      <c r="L20" s="18"/>
      <c r="M20" s="18">
        <v>0</v>
      </c>
      <c r="N20" s="49">
        <v>0</v>
      </c>
      <c r="O20" s="19">
        <v>44</v>
      </c>
      <c r="P20" s="38">
        <f t="shared" si="0"/>
        <v>49</v>
      </c>
    </row>
    <row r="21" spans="2:16" ht="21">
      <c r="B21" s="39">
        <v>16</v>
      </c>
      <c r="C21" s="36" t="s">
        <v>5</v>
      </c>
      <c r="D21" s="23" t="s">
        <v>53</v>
      </c>
      <c r="E21" s="26" t="s">
        <v>54</v>
      </c>
      <c r="F21" s="20">
        <v>1</v>
      </c>
      <c r="G21" s="43">
        <v>0</v>
      </c>
      <c r="H21" s="43">
        <v>5</v>
      </c>
      <c r="I21" s="18">
        <v>1</v>
      </c>
      <c r="J21" s="18">
        <v>1</v>
      </c>
      <c r="K21" s="18">
        <v>0</v>
      </c>
      <c r="L21" s="18"/>
      <c r="M21" s="18">
        <v>0</v>
      </c>
      <c r="N21" s="49">
        <v>0</v>
      </c>
      <c r="O21" s="19">
        <v>67</v>
      </c>
      <c r="P21" s="38">
        <f t="shared" si="0"/>
        <v>75</v>
      </c>
    </row>
    <row r="22" spans="2:16" ht="21">
      <c r="B22" s="39">
        <v>17</v>
      </c>
      <c r="C22" s="36" t="s">
        <v>19</v>
      </c>
      <c r="D22" s="23" t="s">
        <v>55</v>
      </c>
      <c r="E22" s="26" t="s">
        <v>56</v>
      </c>
      <c r="F22" s="20">
        <v>1</v>
      </c>
      <c r="G22" s="43">
        <v>0</v>
      </c>
      <c r="H22" s="43">
        <v>5</v>
      </c>
      <c r="I22" s="18">
        <v>0</v>
      </c>
      <c r="J22" s="18">
        <v>0</v>
      </c>
      <c r="K22" s="18">
        <v>0</v>
      </c>
      <c r="L22" s="18"/>
      <c r="M22" s="18">
        <v>1</v>
      </c>
      <c r="N22" s="49">
        <v>0</v>
      </c>
      <c r="O22" s="19">
        <v>66</v>
      </c>
      <c r="P22" s="38">
        <f t="shared" si="0"/>
        <v>73</v>
      </c>
    </row>
    <row r="23" spans="2:16" ht="21">
      <c r="B23" s="39">
        <v>18</v>
      </c>
      <c r="C23" s="36" t="s">
        <v>22</v>
      </c>
      <c r="D23" s="23" t="s">
        <v>57</v>
      </c>
      <c r="E23" s="26" t="s">
        <v>58</v>
      </c>
      <c r="F23" s="20">
        <v>1</v>
      </c>
      <c r="G23" s="43">
        <v>0</v>
      </c>
      <c r="H23" s="43">
        <v>5</v>
      </c>
      <c r="I23" s="18">
        <v>0</v>
      </c>
      <c r="J23" s="18">
        <v>1</v>
      </c>
      <c r="K23" s="18">
        <v>0</v>
      </c>
      <c r="L23" s="18"/>
      <c r="M23" s="18">
        <v>1</v>
      </c>
      <c r="N23" s="49">
        <v>0</v>
      </c>
      <c r="O23" s="19">
        <v>119</v>
      </c>
      <c r="P23" s="38">
        <f t="shared" si="0"/>
        <v>127</v>
      </c>
    </row>
    <row r="24" spans="2:16" ht="21">
      <c r="B24" s="39">
        <v>19</v>
      </c>
      <c r="C24" s="36" t="s">
        <v>17</v>
      </c>
      <c r="D24" s="23" t="s">
        <v>59</v>
      </c>
      <c r="E24" s="26" t="s">
        <v>60</v>
      </c>
      <c r="F24" s="20">
        <v>1</v>
      </c>
      <c r="G24" s="43">
        <v>0</v>
      </c>
      <c r="H24" s="43">
        <v>4</v>
      </c>
      <c r="I24" s="18">
        <v>1</v>
      </c>
      <c r="J24" s="18">
        <v>1</v>
      </c>
      <c r="K24" s="18">
        <v>0</v>
      </c>
      <c r="L24" s="18"/>
      <c r="M24" s="18">
        <v>1</v>
      </c>
      <c r="N24" s="49">
        <v>0</v>
      </c>
      <c r="O24" s="19">
        <v>74</v>
      </c>
      <c r="P24" s="38">
        <f t="shared" si="0"/>
        <v>82</v>
      </c>
    </row>
    <row r="25" spans="2:16" ht="21">
      <c r="B25" s="39">
        <v>20</v>
      </c>
      <c r="C25" s="36" t="s">
        <v>10</v>
      </c>
      <c r="D25" s="23" t="s">
        <v>61</v>
      </c>
      <c r="E25" s="66" t="s">
        <v>62</v>
      </c>
      <c r="F25" s="51">
        <v>1</v>
      </c>
      <c r="G25" s="52">
        <v>0</v>
      </c>
      <c r="H25" s="52">
        <v>2</v>
      </c>
      <c r="I25" s="53">
        <v>0</v>
      </c>
      <c r="J25" s="53">
        <v>0</v>
      </c>
      <c r="K25" s="53">
        <v>0</v>
      </c>
      <c r="L25" s="53"/>
      <c r="M25" s="53">
        <v>0</v>
      </c>
      <c r="N25" s="54">
        <v>0</v>
      </c>
      <c r="O25" s="55">
        <v>26</v>
      </c>
      <c r="P25" s="62">
        <f>SUM(F25:O25)</f>
        <v>29</v>
      </c>
    </row>
    <row r="26" spans="2:16" ht="21.75" thickBot="1">
      <c r="B26" s="30">
        <v>21</v>
      </c>
      <c r="C26" s="63" t="s">
        <v>120</v>
      </c>
      <c r="D26" s="64"/>
      <c r="E26" s="65"/>
      <c r="F26" s="51">
        <v>1</v>
      </c>
      <c r="G26" s="52">
        <v>0</v>
      </c>
      <c r="H26" s="52">
        <v>5</v>
      </c>
      <c r="I26" s="53">
        <v>0</v>
      </c>
      <c r="J26" s="53">
        <v>0</v>
      </c>
      <c r="K26" s="53">
        <v>0</v>
      </c>
      <c r="L26" s="53"/>
      <c r="M26" s="53">
        <v>0</v>
      </c>
      <c r="N26" s="54">
        <v>0</v>
      </c>
      <c r="O26" s="55">
        <v>49</v>
      </c>
      <c r="P26" s="40">
        <f t="shared" si="0"/>
        <v>55</v>
      </c>
    </row>
    <row r="27" spans="2:16" s="56" customFormat="1" ht="21.75" thickBot="1">
      <c r="B27" s="57"/>
      <c r="C27" s="46" t="s">
        <v>71</v>
      </c>
      <c r="D27" s="58"/>
      <c r="E27" s="46"/>
      <c r="F27" s="59">
        <f>SUM(F6:F26)</f>
        <v>21</v>
      </c>
      <c r="G27" s="59">
        <f aca="true" t="shared" si="1" ref="G27:O27">SUM(G6:G26)</f>
        <v>1</v>
      </c>
      <c r="H27" s="59">
        <f t="shared" si="1"/>
        <v>128</v>
      </c>
      <c r="I27" s="59">
        <f t="shared" si="1"/>
        <v>6</v>
      </c>
      <c r="J27" s="59">
        <f t="shared" si="1"/>
        <v>9</v>
      </c>
      <c r="K27" s="59">
        <f t="shared" si="1"/>
        <v>1</v>
      </c>
      <c r="L27" s="59">
        <f t="shared" si="1"/>
        <v>8</v>
      </c>
      <c r="M27" s="59">
        <f t="shared" si="1"/>
        <v>11</v>
      </c>
      <c r="N27" s="59">
        <f t="shared" si="1"/>
        <v>3</v>
      </c>
      <c r="O27" s="59">
        <f t="shared" si="1"/>
        <v>2160</v>
      </c>
      <c r="P27" s="50">
        <f>SUM(P6:P26)</f>
        <v>2348</v>
      </c>
    </row>
    <row r="29" spans="6:16" ht="21">
      <c r="F29" s="16">
        <f>SUM(F27*200)</f>
        <v>4200</v>
      </c>
      <c r="G29" s="16">
        <f aca="true" t="shared" si="2" ref="G29:P29">SUM(G27*200)</f>
        <v>200</v>
      </c>
      <c r="H29" s="16">
        <f>SUM(H27*100)</f>
        <v>12800</v>
      </c>
      <c r="I29" s="16">
        <f t="shared" si="2"/>
        <v>1200</v>
      </c>
      <c r="J29" s="16">
        <f t="shared" si="2"/>
        <v>1800</v>
      </c>
      <c r="K29" s="16">
        <f t="shared" si="2"/>
        <v>200</v>
      </c>
      <c r="L29" s="16">
        <f t="shared" si="2"/>
        <v>1600</v>
      </c>
      <c r="M29" s="16">
        <f t="shared" si="2"/>
        <v>2200</v>
      </c>
      <c r="N29" s="16">
        <f t="shared" si="2"/>
        <v>600</v>
      </c>
      <c r="O29" s="16">
        <f>SUM(O27*30)</f>
        <v>64800</v>
      </c>
      <c r="P29" s="16">
        <f t="shared" si="2"/>
        <v>469600</v>
      </c>
    </row>
    <row r="31" ht="21">
      <c r="F31" s="16">
        <v>4200</v>
      </c>
    </row>
    <row r="32" ht="21">
      <c r="F32" s="16">
        <v>200</v>
      </c>
    </row>
    <row r="33" ht="21">
      <c r="F33" s="16">
        <v>12800</v>
      </c>
    </row>
    <row r="34" ht="21">
      <c r="F34" s="16">
        <v>64800</v>
      </c>
    </row>
    <row r="37" ht="21">
      <c r="G37" s="31"/>
    </row>
    <row r="38" ht="21">
      <c r="E38" s="31"/>
    </row>
  </sheetData>
  <sheetProtection/>
  <mergeCells count="6">
    <mergeCell ref="B2:O2"/>
    <mergeCell ref="B4:B5"/>
    <mergeCell ref="C4:C5"/>
    <mergeCell ref="F4:O4"/>
    <mergeCell ref="D4:D5"/>
    <mergeCell ref="E4:E5"/>
  </mergeCells>
  <printOptions/>
  <pageMargins left="0.7086614173228347" right="0.1968503937007874" top="0.5511811023622047" bottom="0.1968503937007874" header="0.1968503937007874" footer="0.31496062992125984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0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132</v>
      </c>
      <c r="C3" s="110"/>
      <c r="D3" s="110"/>
      <c r="E3" s="110"/>
      <c r="F3" s="110"/>
      <c r="G3" s="110"/>
      <c r="H3" s="110"/>
    </row>
    <row r="4" spans="2:8" ht="26.25">
      <c r="B4" s="110" t="s">
        <v>133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134</v>
      </c>
      <c r="C3" s="110"/>
      <c r="D3" s="110"/>
      <c r="E3" s="110"/>
      <c r="F3" s="110"/>
      <c r="G3" s="110"/>
      <c r="H3" s="110"/>
    </row>
    <row r="4" spans="2:8" ht="26.25">
      <c r="B4" s="110" t="s">
        <v>131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2">
      <selection activeCell="I8" sqref="I8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147</v>
      </c>
      <c r="C3" s="110"/>
      <c r="D3" s="110"/>
      <c r="E3" s="110"/>
      <c r="F3" s="110"/>
      <c r="G3" s="110"/>
      <c r="H3" s="110"/>
    </row>
    <row r="4" spans="2:8" ht="26.25">
      <c r="B4" s="110" t="s">
        <v>133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2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146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2"/>
      <c r="E21" s="72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0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145</v>
      </c>
      <c r="C3" s="110"/>
      <c r="D3" s="110"/>
      <c r="E3" s="110"/>
      <c r="F3" s="110"/>
      <c r="G3" s="110"/>
      <c r="H3" s="110"/>
    </row>
    <row r="4" spans="2:8" ht="26.25">
      <c r="B4" s="110" t="s">
        <v>136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2"/>
      <c r="E21" s="72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0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144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2"/>
      <c r="E21" s="72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2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143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142</v>
      </c>
      <c r="C3" s="110"/>
      <c r="D3" s="110"/>
      <c r="E3" s="110"/>
      <c r="F3" s="110"/>
      <c r="G3" s="110"/>
      <c r="H3" s="110"/>
    </row>
    <row r="4" spans="2:8" ht="26.25">
      <c r="B4" s="110" t="s">
        <v>101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1.75" thickBot="1">
      <c r="B21" s="100" t="s">
        <v>84</v>
      </c>
      <c r="C21" s="4" t="s">
        <v>85</v>
      </c>
      <c r="D21" s="3"/>
      <c r="E21" s="3"/>
      <c r="F21" s="7"/>
      <c r="G21" s="106"/>
      <c r="H21" s="5"/>
    </row>
    <row r="22" spans="2:8" ht="21.75" thickBot="1">
      <c r="B22" s="101"/>
      <c r="C22" s="4" t="s">
        <v>86</v>
      </c>
      <c r="D22" s="3"/>
      <c r="E22" s="3"/>
      <c r="F22" s="7"/>
      <c r="G22" s="107"/>
      <c r="H22" s="5"/>
    </row>
    <row r="23" spans="2:8" ht="21.75" thickBot="1">
      <c r="B23" s="101"/>
      <c r="C23" s="4" t="s">
        <v>87</v>
      </c>
      <c r="D23" s="3"/>
      <c r="E23" s="3"/>
      <c r="F23" s="7"/>
      <c r="G23" s="107"/>
      <c r="H23" s="5"/>
    </row>
    <row r="24" spans="2:8" ht="21.75" thickBot="1">
      <c r="B24" s="101"/>
      <c r="C24" s="11" t="s">
        <v>71</v>
      </c>
      <c r="D24" s="3"/>
      <c r="E24" s="3"/>
      <c r="F24" s="10"/>
      <c r="G24" s="108"/>
      <c r="H24" s="5"/>
    </row>
    <row r="25" spans="2:8" ht="27" thickBot="1">
      <c r="B25" s="95" t="s">
        <v>88</v>
      </c>
      <c r="C25" s="96"/>
      <c r="D25" s="71"/>
      <c r="E25" s="71"/>
      <c r="F25" s="97"/>
      <c r="G25" s="98"/>
      <c r="H25" s="3"/>
    </row>
    <row r="26" spans="2:8" ht="15">
      <c r="B26" s="13"/>
      <c r="C26" s="13"/>
      <c r="D26" s="13"/>
      <c r="E26" s="13"/>
      <c r="F26" s="13"/>
      <c r="G26" s="13"/>
      <c r="H26" s="13"/>
    </row>
    <row r="27" spans="2:8" ht="21">
      <c r="B27" s="14" t="s">
        <v>68</v>
      </c>
      <c r="C27" s="14"/>
      <c r="D27" s="15"/>
      <c r="E27" s="15"/>
      <c r="F27" s="15"/>
      <c r="G27" s="15"/>
      <c r="H27" s="15"/>
    </row>
    <row r="28" spans="2:8" ht="21">
      <c r="B28" s="99" t="s">
        <v>149</v>
      </c>
      <c r="C28" s="99"/>
      <c r="D28" s="99"/>
      <c r="E28" s="99"/>
      <c r="F28" s="99"/>
      <c r="G28" s="99"/>
      <c r="H28" s="99"/>
    </row>
    <row r="29" spans="2:8" ht="21">
      <c r="B29" s="15"/>
      <c r="C29" s="99"/>
      <c r="D29" s="99"/>
      <c r="E29" s="99"/>
      <c r="F29" s="99"/>
      <c r="G29" s="99"/>
      <c r="H29" s="99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  <row r="33" spans="2:8" ht="15">
      <c r="B33" s="13"/>
      <c r="C33" s="13"/>
      <c r="D33" s="13"/>
      <c r="E33" s="13"/>
      <c r="F33" s="13"/>
      <c r="G33" s="13"/>
      <c r="H33" s="13"/>
    </row>
    <row r="34" spans="2:8" ht="15">
      <c r="B34" s="13"/>
      <c r="C34" s="13"/>
      <c r="D34" s="13"/>
      <c r="E34" s="13"/>
      <c r="F34" s="13"/>
      <c r="G34" s="13"/>
      <c r="H34" s="13"/>
    </row>
    <row r="35" spans="2:8" ht="15">
      <c r="B35" s="13"/>
      <c r="C35" s="13"/>
      <c r="D35" s="13"/>
      <c r="E35" s="13"/>
      <c r="F35" s="13"/>
      <c r="G35" s="13"/>
      <c r="H35" s="13"/>
    </row>
    <row r="36" spans="2:8" ht="15">
      <c r="B36" s="13"/>
      <c r="C36" s="13"/>
      <c r="D36" s="13"/>
      <c r="E36" s="13"/>
      <c r="F36" s="13"/>
      <c r="G36" s="13"/>
      <c r="H36" s="13"/>
    </row>
  </sheetData>
  <sheetProtection/>
  <mergeCells count="22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5:C25"/>
    <mergeCell ref="F25:G25"/>
    <mergeCell ref="B28:H28"/>
    <mergeCell ref="C29:H29"/>
    <mergeCell ref="B13:B16"/>
    <mergeCell ref="G13:G16"/>
    <mergeCell ref="B17:B20"/>
    <mergeCell ref="G17:G20"/>
    <mergeCell ref="B21:B24"/>
    <mergeCell ref="G21:G2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9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141</v>
      </c>
      <c r="C3" s="110"/>
      <c r="D3" s="110"/>
      <c r="E3" s="110"/>
      <c r="F3" s="110"/>
      <c r="G3" s="110"/>
      <c r="H3" s="110"/>
    </row>
    <row r="4" spans="2:8" ht="26.25">
      <c r="B4" s="110" t="s">
        <v>138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4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140</v>
      </c>
      <c r="C3" s="110"/>
      <c r="D3" s="110"/>
      <c r="E3" s="110"/>
      <c r="F3" s="110"/>
      <c r="G3" s="110"/>
      <c r="H3" s="110"/>
    </row>
    <row r="4" spans="2:8" ht="26.25">
      <c r="B4" s="110" t="s">
        <v>138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151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.00390625" style="16" customWidth="1"/>
    <col min="2" max="2" width="6.8515625" style="16" customWidth="1"/>
    <col min="3" max="3" width="16.140625" style="16" customWidth="1"/>
    <col min="4" max="4" width="12.7109375" style="16" customWidth="1"/>
    <col min="5" max="5" width="10.8515625" style="16" customWidth="1"/>
    <col min="6" max="6" width="23.57421875" style="16" customWidth="1"/>
    <col min="7" max="7" width="18.421875" style="16" customWidth="1"/>
    <col min="8" max="16384" width="9.00390625" style="16" customWidth="1"/>
  </cols>
  <sheetData>
    <row r="1" ht="7.5" customHeight="1"/>
    <row r="2" spans="2:6" s="17" customFormat="1" ht="23.25">
      <c r="B2" s="73" t="s">
        <v>89</v>
      </c>
      <c r="C2" s="73"/>
      <c r="D2" s="73"/>
      <c r="E2" s="73"/>
      <c r="F2" s="73"/>
    </row>
    <row r="3" spans="2:6" ht="7.5" customHeight="1" thickBot="1">
      <c r="B3" s="47"/>
      <c r="C3" s="47"/>
      <c r="D3" s="47"/>
      <c r="E3" s="47"/>
      <c r="F3" s="47"/>
    </row>
    <row r="4" spans="2:7" s="17" customFormat="1" ht="24" thickBot="1">
      <c r="B4" s="87" t="s">
        <v>2</v>
      </c>
      <c r="C4" s="89" t="s">
        <v>1</v>
      </c>
      <c r="D4" s="91" t="s">
        <v>24</v>
      </c>
      <c r="E4" s="93" t="s">
        <v>25</v>
      </c>
      <c r="F4" s="67" t="s">
        <v>102</v>
      </c>
      <c r="G4" s="69" t="s">
        <v>68</v>
      </c>
    </row>
    <row r="5" spans="2:7" s="17" customFormat="1" ht="24" thickBot="1">
      <c r="B5" s="88"/>
      <c r="C5" s="90"/>
      <c r="D5" s="92"/>
      <c r="E5" s="94"/>
      <c r="F5" s="68" t="s">
        <v>63</v>
      </c>
      <c r="G5" s="61" t="s">
        <v>71</v>
      </c>
    </row>
    <row r="6" spans="2:7" ht="21">
      <c r="B6" s="38">
        <v>1</v>
      </c>
      <c r="C6" s="35" t="s">
        <v>3</v>
      </c>
      <c r="D6" s="27" t="s">
        <v>23</v>
      </c>
      <c r="E6" s="25" t="s">
        <v>26</v>
      </c>
      <c r="F6" s="21" t="s">
        <v>103</v>
      </c>
      <c r="G6" s="45"/>
    </row>
    <row r="7" spans="2:7" ht="21">
      <c r="B7" s="39">
        <v>2</v>
      </c>
      <c r="C7" s="36" t="s">
        <v>4</v>
      </c>
      <c r="D7" s="23" t="s">
        <v>28</v>
      </c>
      <c r="E7" s="26" t="s">
        <v>27</v>
      </c>
      <c r="F7" s="20" t="s">
        <v>104</v>
      </c>
      <c r="G7" s="38"/>
    </row>
    <row r="8" spans="2:7" ht="21">
      <c r="B8" s="39">
        <v>3</v>
      </c>
      <c r="C8" s="36" t="s">
        <v>21</v>
      </c>
      <c r="D8" s="23" t="s">
        <v>29</v>
      </c>
      <c r="E8" s="26" t="s">
        <v>30</v>
      </c>
      <c r="F8" s="20" t="s">
        <v>105</v>
      </c>
      <c r="G8" s="38"/>
    </row>
    <row r="9" spans="2:7" ht="21">
      <c r="B9" s="39">
        <v>4</v>
      </c>
      <c r="C9" s="36" t="s">
        <v>15</v>
      </c>
      <c r="D9" s="23" t="s">
        <v>31</v>
      </c>
      <c r="E9" s="26" t="s">
        <v>32</v>
      </c>
      <c r="F9" s="20" t="s">
        <v>106</v>
      </c>
      <c r="G9" s="38"/>
    </row>
    <row r="10" spans="2:7" ht="21">
      <c r="B10" s="39">
        <v>5</v>
      </c>
      <c r="C10" s="36" t="s">
        <v>18</v>
      </c>
      <c r="D10" s="23" t="s">
        <v>33</v>
      </c>
      <c r="E10" s="26" t="s">
        <v>34</v>
      </c>
      <c r="F10" s="20" t="s">
        <v>107</v>
      </c>
      <c r="G10" s="38"/>
    </row>
    <row r="11" spans="2:7" ht="21">
      <c r="B11" s="39">
        <v>6</v>
      </c>
      <c r="C11" s="36" t="s">
        <v>14</v>
      </c>
      <c r="D11" s="23" t="s">
        <v>35</v>
      </c>
      <c r="E11" s="26" t="s">
        <v>36</v>
      </c>
      <c r="F11" s="20" t="s">
        <v>108</v>
      </c>
      <c r="G11" s="38"/>
    </row>
    <row r="12" spans="2:7" ht="21">
      <c r="B12" s="39">
        <v>7</v>
      </c>
      <c r="C12" s="36" t="s">
        <v>20</v>
      </c>
      <c r="D12" s="23" t="s">
        <v>37</v>
      </c>
      <c r="E12" s="26" t="s">
        <v>38</v>
      </c>
      <c r="F12" s="20" t="s">
        <v>109</v>
      </c>
      <c r="G12" s="38"/>
    </row>
    <row r="13" spans="2:7" ht="21">
      <c r="B13" s="39">
        <v>8</v>
      </c>
      <c r="C13" s="36" t="s">
        <v>8</v>
      </c>
      <c r="D13" s="23" t="s">
        <v>39</v>
      </c>
      <c r="E13" s="26" t="s">
        <v>40</v>
      </c>
      <c r="F13" s="20" t="s">
        <v>110</v>
      </c>
      <c r="G13" s="38"/>
    </row>
    <row r="14" spans="2:7" ht="21">
      <c r="B14" s="39">
        <v>9</v>
      </c>
      <c r="C14" s="36" t="s">
        <v>11</v>
      </c>
      <c r="D14" s="23" t="s">
        <v>41</v>
      </c>
      <c r="E14" s="26" t="s">
        <v>27</v>
      </c>
      <c r="F14" s="20" t="s">
        <v>111</v>
      </c>
      <c r="G14" s="38"/>
    </row>
    <row r="15" spans="2:7" ht="21">
      <c r="B15" s="39">
        <v>10</v>
      </c>
      <c r="C15" s="36" t="s">
        <v>7</v>
      </c>
      <c r="D15" s="23" t="s">
        <v>42</v>
      </c>
      <c r="E15" s="26" t="s">
        <v>43</v>
      </c>
      <c r="F15" s="20" t="s">
        <v>112</v>
      </c>
      <c r="G15" s="38"/>
    </row>
    <row r="16" spans="2:7" ht="21">
      <c r="B16" s="39">
        <v>11</v>
      </c>
      <c r="C16" s="36" t="s">
        <v>13</v>
      </c>
      <c r="D16" s="23" t="s">
        <v>148</v>
      </c>
      <c r="E16" s="26"/>
      <c r="F16" s="20"/>
      <c r="G16" s="38"/>
    </row>
    <row r="17" spans="2:7" ht="21">
      <c r="B17" s="39">
        <v>12</v>
      </c>
      <c r="C17" s="36" t="s">
        <v>9</v>
      </c>
      <c r="D17" s="23" t="s">
        <v>46</v>
      </c>
      <c r="E17" s="26" t="s">
        <v>47</v>
      </c>
      <c r="F17" s="20" t="s">
        <v>113</v>
      </c>
      <c r="G17" s="38"/>
    </row>
    <row r="18" spans="2:7" ht="21">
      <c r="B18" s="39">
        <v>13</v>
      </c>
      <c r="C18" s="36" t="s">
        <v>6</v>
      </c>
      <c r="D18" s="23" t="s">
        <v>48</v>
      </c>
      <c r="E18" s="26" t="s">
        <v>49</v>
      </c>
      <c r="F18" s="20" t="s">
        <v>114</v>
      </c>
      <c r="G18" s="38"/>
    </row>
    <row r="19" spans="2:7" ht="21">
      <c r="B19" s="39">
        <v>14</v>
      </c>
      <c r="C19" s="36" t="s">
        <v>12</v>
      </c>
      <c r="D19" s="23" t="s">
        <v>50</v>
      </c>
      <c r="E19" s="26" t="s">
        <v>51</v>
      </c>
      <c r="F19" s="20" t="s">
        <v>119</v>
      </c>
      <c r="G19" s="38"/>
    </row>
    <row r="20" spans="2:7" ht="21">
      <c r="B20" s="39">
        <v>15</v>
      </c>
      <c r="C20" s="36" t="s">
        <v>16</v>
      </c>
      <c r="D20" s="23"/>
      <c r="E20" s="26"/>
      <c r="F20" s="20"/>
      <c r="G20" s="38"/>
    </row>
    <row r="21" spans="2:7" ht="21">
      <c r="B21" s="39">
        <v>16</v>
      </c>
      <c r="C21" s="36" t="s">
        <v>5</v>
      </c>
      <c r="D21" s="23" t="s">
        <v>53</v>
      </c>
      <c r="E21" s="26" t="s">
        <v>54</v>
      </c>
      <c r="F21" s="20" t="s">
        <v>115</v>
      </c>
      <c r="G21" s="38"/>
    </row>
    <row r="22" spans="2:7" ht="21">
      <c r="B22" s="39">
        <v>17</v>
      </c>
      <c r="C22" s="36" t="s">
        <v>19</v>
      </c>
      <c r="D22" s="23" t="s">
        <v>55</v>
      </c>
      <c r="E22" s="26" t="s">
        <v>56</v>
      </c>
      <c r="F22" s="20" t="s">
        <v>116</v>
      </c>
      <c r="G22" s="38"/>
    </row>
    <row r="23" spans="2:7" ht="21">
      <c r="B23" s="39">
        <v>18</v>
      </c>
      <c r="C23" s="36" t="s">
        <v>22</v>
      </c>
      <c r="D23" s="23" t="s">
        <v>57</v>
      </c>
      <c r="E23" s="26" t="s">
        <v>58</v>
      </c>
      <c r="F23" s="20" t="s">
        <v>117</v>
      </c>
      <c r="G23" s="38"/>
    </row>
    <row r="24" spans="2:7" ht="21">
      <c r="B24" s="39">
        <v>19</v>
      </c>
      <c r="C24" s="36" t="s">
        <v>17</v>
      </c>
      <c r="D24" s="23" t="s">
        <v>59</v>
      </c>
      <c r="E24" s="26" t="s">
        <v>60</v>
      </c>
      <c r="F24" s="20" t="s">
        <v>118</v>
      </c>
      <c r="G24" s="38"/>
    </row>
    <row r="25" spans="2:7" ht="21.75" thickBot="1">
      <c r="B25" s="40">
        <v>20</v>
      </c>
      <c r="C25" s="37" t="s">
        <v>10</v>
      </c>
      <c r="D25" s="24"/>
      <c r="E25" s="28"/>
      <c r="F25" s="51"/>
      <c r="G25" s="30"/>
    </row>
    <row r="26" spans="2:7" s="56" customFormat="1" ht="21.75" thickBot="1">
      <c r="B26" s="57"/>
      <c r="C26" s="46" t="s">
        <v>71</v>
      </c>
      <c r="D26" s="58"/>
      <c r="E26" s="46"/>
      <c r="F26" s="59"/>
      <c r="G26" s="50"/>
    </row>
    <row r="35" ht="21">
      <c r="E35" s="31"/>
    </row>
  </sheetData>
  <sheetProtection/>
  <mergeCells count="5">
    <mergeCell ref="B2:F2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3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139</v>
      </c>
      <c r="C3" s="110"/>
      <c r="D3" s="110"/>
      <c r="E3" s="110"/>
      <c r="F3" s="110"/>
      <c r="G3" s="110"/>
      <c r="H3" s="110"/>
    </row>
    <row r="4" spans="2:8" ht="26.25">
      <c r="B4" s="110" t="s">
        <v>122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151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5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137</v>
      </c>
      <c r="C3" s="110"/>
      <c r="D3" s="110"/>
      <c r="E3" s="110"/>
      <c r="F3" s="110"/>
      <c r="G3" s="110"/>
      <c r="H3" s="110"/>
    </row>
    <row r="4" spans="2:8" ht="26.25">
      <c r="B4" s="110" t="s">
        <v>138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135</v>
      </c>
      <c r="C3" s="110"/>
      <c r="D3" s="110"/>
      <c r="E3" s="110"/>
      <c r="F3" s="110"/>
      <c r="G3" s="110"/>
      <c r="H3" s="110"/>
    </row>
    <row r="4" spans="2:8" ht="26.25">
      <c r="B4" s="110" t="s">
        <v>136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1"/>
      <c r="E21" s="71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7:H7"/>
    <mergeCell ref="B2:H2"/>
    <mergeCell ref="B3:H3"/>
    <mergeCell ref="B4:H4"/>
    <mergeCell ref="B5:H5"/>
    <mergeCell ref="B6:H6"/>
    <mergeCell ref="B8:B9"/>
    <mergeCell ref="C8:C9"/>
    <mergeCell ref="D8:G8"/>
    <mergeCell ref="H8:H9"/>
    <mergeCell ref="B10:B12"/>
    <mergeCell ref="G10:G12"/>
    <mergeCell ref="B24:H24"/>
    <mergeCell ref="C25:H25"/>
    <mergeCell ref="B13:B16"/>
    <mergeCell ref="G13:G16"/>
    <mergeCell ref="B17:B20"/>
    <mergeCell ref="G17:G20"/>
    <mergeCell ref="B21:C21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2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121</v>
      </c>
      <c r="C3" s="110"/>
      <c r="D3" s="110"/>
      <c r="E3" s="110"/>
      <c r="F3" s="110"/>
      <c r="G3" s="110"/>
      <c r="H3" s="110"/>
    </row>
    <row r="4" spans="2:8" ht="26.25">
      <c r="B4" s="110" t="s">
        <v>122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12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10:B12"/>
    <mergeCell ref="G10:G12"/>
    <mergeCell ref="B7:H7"/>
    <mergeCell ref="B8:B9"/>
    <mergeCell ref="C8:C9"/>
    <mergeCell ref="D8:G8"/>
    <mergeCell ref="H8:H9"/>
    <mergeCell ref="B2:H2"/>
    <mergeCell ref="B3:H3"/>
    <mergeCell ref="B4:H4"/>
    <mergeCell ref="B5:H5"/>
    <mergeCell ref="B6:H6"/>
    <mergeCell ref="B21:C21"/>
    <mergeCell ref="F21:G21"/>
    <mergeCell ref="B24:H24"/>
    <mergeCell ref="C25:H25"/>
    <mergeCell ref="B13:B16"/>
    <mergeCell ref="G13:G16"/>
    <mergeCell ref="B17:B20"/>
    <mergeCell ref="G17:G20"/>
  </mergeCells>
  <printOptions/>
  <pageMargins left="0.7086614173228347" right="0.1968503937007874" top="0.5511811023622047" bottom="0.15748031496062992" header="0.196850393700787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0">
      <selection activeCell="B24" sqref="B24:H24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123</v>
      </c>
      <c r="C3" s="110"/>
      <c r="D3" s="110"/>
      <c r="E3" s="110"/>
      <c r="F3" s="110"/>
      <c r="G3" s="110"/>
      <c r="H3" s="110"/>
    </row>
    <row r="4" spans="2:8" ht="26.25">
      <c r="B4" s="110" t="s">
        <v>122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2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124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4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126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3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127</v>
      </c>
      <c r="C3" s="110"/>
      <c r="D3" s="110"/>
      <c r="E3" s="110"/>
      <c r="F3" s="110"/>
      <c r="G3" s="110"/>
      <c r="H3" s="110"/>
    </row>
    <row r="4" spans="2:8" ht="26.25">
      <c r="B4" s="110" t="s">
        <v>125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2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128</v>
      </c>
      <c r="C3" s="110"/>
      <c r="D3" s="110"/>
      <c r="E3" s="110"/>
      <c r="F3" s="110"/>
      <c r="G3" s="110"/>
      <c r="H3" s="110"/>
    </row>
    <row r="4" spans="2:8" ht="26.25">
      <c r="B4" s="110" t="s">
        <v>129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3">
      <selection activeCell="B6" sqref="B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3.28125" style="0" customWidth="1"/>
  </cols>
  <sheetData>
    <row r="2" spans="2:8" ht="33.75">
      <c r="B2" s="109" t="s">
        <v>64</v>
      </c>
      <c r="C2" s="109"/>
      <c r="D2" s="109"/>
      <c r="E2" s="109"/>
      <c r="F2" s="109"/>
      <c r="G2" s="109"/>
      <c r="H2" s="109"/>
    </row>
    <row r="3" spans="2:8" ht="26.25">
      <c r="B3" s="110" t="s">
        <v>130</v>
      </c>
      <c r="C3" s="110"/>
      <c r="D3" s="110"/>
      <c r="E3" s="110"/>
      <c r="F3" s="110"/>
      <c r="G3" s="110"/>
      <c r="H3" s="110"/>
    </row>
    <row r="4" spans="2:8" ht="26.25">
      <c r="B4" s="110" t="s">
        <v>131</v>
      </c>
      <c r="C4" s="110"/>
      <c r="D4" s="110"/>
      <c r="E4" s="110"/>
      <c r="F4" s="110"/>
      <c r="G4" s="110"/>
      <c r="H4" s="110"/>
    </row>
    <row r="5" spans="2:8" ht="26.25">
      <c r="B5" s="110" t="s">
        <v>65</v>
      </c>
      <c r="C5" s="110"/>
      <c r="D5" s="110"/>
      <c r="E5" s="110"/>
      <c r="F5" s="110"/>
      <c r="G5" s="110"/>
      <c r="H5" s="110"/>
    </row>
    <row r="6" spans="2:8" ht="23.25">
      <c r="B6" s="111" t="s">
        <v>150</v>
      </c>
      <c r="C6" s="111"/>
      <c r="D6" s="111"/>
      <c r="E6" s="111"/>
      <c r="F6" s="111"/>
      <c r="G6" s="111"/>
      <c r="H6" s="111"/>
    </row>
    <row r="7" spans="2:8" ht="24" thickBot="1">
      <c r="B7" s="111"/>
      <c r="C7" s="111"/>
      <c r="D7" s="111"/>
      <c r="E7" s="111"/>
      <c r="F7" s="111"/>
      <c r="G7" s="111"/>
      <c r="H7" s="111"/>
    </row>
    <row r="8" spans="2:8" ht="24" thickBot="1">
      <c r="B8" s="112" t="s">
        <v>66</v>
      </c>
      <c r="C8" s="114" t="s">
        <v>67</v>
      </c>
      <c r="D8" s="116" t="s">
        <v>0</v>
      </c>
      <c r="E8" s="117"/>
      <c r="F8" s="117"/>
      <c r="G8" s="118"/>
      <c r="H8" s="119" t="s">
        <v>68</v>
      </c>
    </row>
    <row r="9" spans="2:8" ht="42.75" thickBot="1">
      <c r="B9" s="113"/>
      <c r="C9" s="115"/>
      <c r="D9" s="2" t="s">
        <v>69</v>
      </c>
      <c r="E9" s="2" t="s">
        <v>70</v>
      </c>
      <c r="F9" s="2" t="s">
        <v>71</v>
      </c>
      <c r="G9" s="3" t="s">
        <v>72</v>
      </c>
      <c r="H9" s="120"/>
    </row>
    <row r="10" spans="2:8" ht="21.75" thickBot="1">
      <c r="B10" s="100" t="s">
        <v>73</v>
      </c>
      <c r="C10" s="4" t="s">
        <v>74</v>
      </c>
      <c r="D10" s="3"/>
      <c r="E10" s="3"/>
      <c r="F10" s="3"/>
      <c r="G10" s="103"/>
      <c r="H10" s="5"/>
    </row>
    <row r="11" spans="2:8" ht="21.75" thickBot="1">
      <c r="B11" s="101"/>
      <c r="C11" s="4" t="s">
        <v>75</v>
      </c>
      <c r="D11" s="3"/>
      <c r="E11" s="3"/>
      <c r="F11" s="3"/>
      <c r="G11" s="104"/>
      <c r="H11" s="5"/>
    </row>
    <row r="12" spans="2:8" ht="21.75" thickBot="1">
      <c r="B12" s="102"/>
      <c r="C12" s="3" t="s">
        <v>71</v>
      </c>
      <c r="D12" s="3"/>
      <c r="E12" s="3"/>
      <c r="F12" s="6"/>
      <c r="G12" s="105"/>
      <c r="H12" s="5"/>
    </row>
    <row r="13" spans="2:8" ht="21.75" thickBot="1">
      <c r="B13" s="100" t="s">
        <v>76</v>
      </c>
      <c r="C13" s="4" t="s">
        <v>77</v>
      </c>
      <c r="D13" s="3"/>
      <c r="E13" s="3"/>
      <c r="F13" s="3"/>
      <c r="G13" s="103"/>
      <c r="H13" s="5"/>
    </row>
    <row r="14" spans="2:8" ht="21.75" thickBot="1">
      <c r="B14" s="101"/>
      <c r="C14" s="4" t="s">
        <v>78</v>
      </c>
      <c r="D14" s="3"/>
      <c r="E14" s="3"/>
      <c r="F14" s="3"/>
      <c r="G14" s="104"/>
      <c r="H14" s="5"/>
    </row>
    <row r="15" spans="2:8" ht="21.75" thickBot="1">
      <c r="B15" s="101"/>
      <c r="C15" s="4" t="s">
        <v>79</v>
      </c>
      <c r="D15" s="3"/>
      <c r="E15" s="3"/>
      <c r="F15" s="3"/>
      <c r="G15" s="104"/>
      <c r="H15" s="5"/>
    </row>
    <row r="16" spans="2:8" ht="21.75" thickBot="1">
      <c r="B16" s="102"/>
      <c r="C16" s="3" t="s">
        <v>71</v>
      </c>
      <c r="D16" s="3"/>
      <c r="E16" s="3"/>
      <c r="F16" s="6"/>
      <c r="G16" s="105"/>
      <c r="H16" s="5"/>
    </row>
    <row r="17" spans="2:8" ht="21.75" thickBot="1">
      <c r="B17" s="100" t="s">
        <v>80</v>
      </c>
      <c r="C17" s="4" t="s">
        <v>81</v>
      </c>
      <c r="D17" s="3"/>
      <c r="E17" s="3"/>
      <c r="F17" s="7"/>
      <c r="G17" s="106"/>
      <c r="H17" s="5"/>
    </row>
    <row r="18" spans="2:8" ht="21.75" thickBot="1">
      <c r="B18" s="101"/>
      <c r="C18" s="4" t="s">
        <v>82</v>
      </c>
      <c r="D18" s="3"/>
      <c r="E18" s="3"/>
      <c r="F18" s="7"/>
      <c r="G18" s="107"/>
      <c r="H18" s="5"/>
    </row>
    <row r="19" spans="2:8" ht="21.75" thickBot="1">
      <c r="B19" s="101"/>
      <c r="C19" s="8" t="s">
        <v>83</v>
      </c>
      <c r="D19" s="3"/>
      <c r="E19" s="3"/>
      <c r="F19" s="7"/>
      <c r="G19" s="107"/>
      <c r="H19" s="5"/>
    </row>
    <row r="20" spans="2:8" ht="21.75" thickBot="1">
      <c r="B20" s="101"/>
      <c r="C20" s="9" t="s">
        <v>71</v>
      </c>
      <c r="D20" s="3"/>
      <c r="E20" s="3"/>
      <c r="F20" s="10"/>
      <c r="G20" s="108"/>
      <c r="H20" s="5"/>
    </row>
    <row r="21" spans="2:8" ht="29.25" customHeight="1" thickBot="1">
      <c r="B21" s="95" t="s">
        <v>88</v>
      </c>
      <c r="C21" s="96"/>
      <c r="D21" s="70"/>
      <c r="E21" s="70"/>
      <c r="F21" s="97"/>
      <c r="G21" s="98"/>
      <c r="H21" s="3"/>
    </row>
    <row r="22" spans="2:8" ht="15">
      <c r="B22" s="13"/>
      <c r="C22" s="13"/>
      <c r="D22" s="13"/>
      <c r="E22" s="13"/>
      <c r="F22" s="13"/>
      <c r="G22" s="13"/>
      <c r="H22" s="13"/>
    </row>
    <row r="23" spans="2:8" ht="21">
      <c r="B23" s="14" t="s">
        <v>68</v>
      </c>
      <c r="C23" s="14"/>
      <c r="D23" s="15"/>
      <c r="E23" s="15"/>
      <c r="F23" s="15"/>
      <c r="G23" s="15"/>
      <c r="H23" s="15"/>
    </row>
    <row r="24" spans="2:8" ht="21">
      <c r="B24" s="99" t="s">
        <v>149</v>
      </c>
      <c r="C24" s="99"/>
      <c r="D24" s="99"/>
      <c r="E24" s="99"/>
      <c r="F24" s="99"/>
      <c r="G24" s="99"/>
      <c r="H24" s="99"/>
    </row>
    <row r="25" spans="2:8" ht="21">
      <c r="B25" s="15"/>
      <c r="C25" s="99"/>
      <c r="D25" s="99"/>
      <c r="E25" s="99"/>
      <c r="F25" s="99"/>
      <c r="G25" s="99"/>
      <c r="H25" s="99"/>
    </row>
    <row r="26" spans="2:8" ht="15">
      <c r="B26" s="13"/>
      <c r="C26" s="13"/>
      <c r="D26" s="13"/>
      <c r="E26" s="13"/>
      <c r="F26" s="13"/>
      <c r="G26" s="13"/>
      <c r="H26" s="13"/>
    </row>
    <row r="27" spans="2:8" ht="15">
      <c r="B27" s="13"/>
      <c r="C27" s="13"/>
      <c r="D27" s="13"/>
      <c r="E27" s="13"/>
      <c r="F27" s="13"/>
      <c r="G27" s="13"/>
      <c r="H27" s="13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3"/>
      <c r="C29" s="13"/>
      <c r="D29" s="13"/>
      <c r="E29" s="13"/>
      <c r="F29" s="13"/>
      <c r="G29" s="13"/>
      <c r="H29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20">
    <mergeCell ref="B24:H24"/>
    <mergeCell ref="C25:H25"/>
    <mergeCell ref="B13:B16"/>
    <mergeCell ref="G13:G16"/>
    <mergeCell ref="B17:B20"/>
    <mergeCell ref="G17:G20"/>
    <mergeCell ref="B21:C21"/>
    <mergeCell ref="F21:G21"/>
    <mergeCell ref="B8:B9"/>
    <mergeCell ref="C8:C9"/>
    <mergeCell ref="D8:G8"/>
    <mergeCell ref="H8:H9"/>
    <mergeCell ref="B10:B12"/>
    <mergeCell ref="G10:G12"/>
    <mergeCell ref="B7:H7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USER</cp:lastModifiedBy>
  <cp:lastPrinted>2013-07-12T09:04:04Z</cp:lastPrinted>
  <dcterms:created xsi:type="dcterms:W3CDTF">2013-06-24T17:19:53Z</dcterms:created>
  <dcterms:modified xsi:type="dcterms:W3CDTF">2014-08-07T14:41:59Z</dcterms:modified>
  <cp:category/>
  <cp:version/>
  <cp:contentType/>
  <cp:contentStatus/>
</cp:coreProperties>
</file>