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tabRatio="756" activeTab="2"/>
  </bookViews>
  <sheets>
    <sheet name="จำนวนกรรมการ" sheetId="1" r:id="rId1"/>
    <sheet name="ร่มกกชัย" sheetId="2" r:id="rId2"/>
    <sheet name="คำสร้อย นาอุดม" sheetId="3" r:id="rId3"/>
  </sheets>
  <definedNames/>
  <calcPr fullCalcOnLoad="1"/>
</workbook>
</file>

<file path=xl/sharedStrings.xml><?xml version="1.0" encoding="utf-8"?>
<sst xmlns="http://schemas.openxmlformats.org/spreadsheetml/2006/main" count="322" uniqueCount="168">
  <si>
    <t>หมายเหตุ</t>
  </si>
  <si>
    <t>กรรมการกลาง</t>
  </si>
  <si>
    <t>ที่</t>
  </si>
  <si>
    <t>จำนวนนักเรียนทั้งหมด</t>
  </si>
  <si>
    <t>จำนวนห้องสอบ</t>
  </si>
  <si>
    <t>จำนวนกรรมการคุมสอบ</t>
  </si>
  <si>
    <t>จำนวนกรรมการกลาง</t>
  </si>
  <si>
    <t>รวม</t>
  </si>
  <si>
    <t>รวมกรรมการ</t>
  </si>
  <si>
    <t>เครือข่าย</t>
  </si>
  <si>
    <t>กรรมการตรวจอัตนัย</t>
  </si>
  <si>
    <t>ชั้นประถมศึกษาปีที่ 3</t>
  </si>
  <si>
    <t>รายชื่อ</t>
  </si>
  <si>
    <t>ตำแหน่ง/โรงเรียน</t>
  </si>
  <si>
    <t>ชื่อสนามสอบ</t>
  </si>
  <si>
    <t>สอบพร้อมกันทั่วประเทศ  8  มีนาคม  2560</t>
  </si>
  <si>
    <t>หัวหน้าสนามสอบ</t>
  </si>
  <si>
    <t>แก้วมุกดาหาร (อนุบาลมุกดาหาร)</t>
  </si>
  <si>
    <t>คำอาฮวน ดงเย็น(บ้านเหล่าคราม)</t>
  </si>
  <si>
    <t>ไตรมิตรนวพัฒน์ (เหล่าป่าเป้ด)</t>
  </si>
  <si>
    <t>ไตรมิตรนวพัฒน์ (ชุมชนโพนทราย)</t>
  </si>
  <si>
    <t>เมืองน้ำทิพย์(บ้านพังคอง)</t>
  </si>
  <si>
    <t>คำชะอี คำบก (ชุมชนบ้านคำชะอี)</t>
  </si>
  <si>
    <t>คำชะอีศึกษาพัฒน์(บ้านหนองเอี่ยน)</t>
  </si>
  <si>
    <t>คำชะอีก้าวหน้า(บ้านน้ำเที่ยงวันครู)</t>
  </si>
  <si>
    <t>ดอนตาล(ชุมชนดอนตาล)</t>
  </si>
  <si>
    <t>ภูผาเทิบพัฒนา(บ้านเหล่าหมี)</t>
  </si>
  <si>
    <t>ภูสระดอกบัว(บ้านบาก 2)</t>
  </si>
  <si>
    <t>ดงหลวง (ชุมชนบ้านหนองบัว)</t>
  </si>
  <si>
    <t>ดงหลวงตอนบน(บ้านสานแว้)</t>
  </si>
  <si>
    <t>ดงหลวงตอนบน(บ้านฝั่งแดง)</t>
  </si>
  <si>
    <t>ร่มกกชัย(ชุมชนบ้านหนองแวงน้อย)</t>
  </si>
  <si>
    <t>คำสร้อย นาอุดม(บ้านคำสร้อย)</t>
  </si>
  <si>
    <t>ธารบังอี่ (ป่งแดงวิทยาคม)</t>
  </si>
  <si>
    <t>หนองสูง(ชุมชนเมืองหนองสูง)</t>
  </si>
  <si>
    <t>คีรีวงศึกษา (บ้านเป้าป่าแสด)</t>
  </si>
  <si>
    <t>หว้านใหญ่(บ้านหว้านใหญ่)</t>
  </si>
  <si>
    <t>โสตศึกษามุกดาหาร</t>
  </si>
  <si>
    <t>สะพานมิตรภาพ (บ้านสามขามิตรภาพที่3)</t>
  </si>
  <si>
    <t>คุมสอบห้องสอบที่1</t>
  </si>
  <si>
    <t>ตรวจข้อสอบอัตนัย/ฝนคำตอบห้องสอบที่ 1</t>
  </si>
  <si>
    <t>กรรมการรับส่งแบบทดสอบ</t>
  </si>
  <si>
    <t>กรรมการส่งกระดาษคำตอบ</t>
  </si>
  <si>
    <t>คุมสอบห้องสอบที่2</t>
  </si>
  <si>
    <t>คุมสอบห้องสอบที่3</t>
  </si>
  <si>
    <t>คุมสอบห้องสอบที่4</t>
  </si>
  <si>
    <t>คุมสอบห้องสอบที่5</t>
  </si>
  <si>
    <t>คุมสอบห้องสอบที่6</t>
  </si>
  <si>
    <t>คุมสอบห้องสอบที่7</t>
  </si>
  <si>
    <t>ตรวจข้อสอบอัตนัย/ฝนคำตอบห้องสอบที่ 2</t>
  </si>
  <si>
    <t>ตรวจข้อสอบอัตนัย/ฝนคำตอบห้องสอบที่ 3</t>
  </si>
  <si>
    <t>ตรวจข้อสอบอัตนัย/ฝนคำตอบห้องสอบที่ 4</t>
  </si>
  <si>
    <t>ตรวจข้อสอบอัตนัย/ฝนคำตอบห้องสอบที่ 5</t>
  </si>
  <si>
    <t>ตรวจข้อสอบอัตนัย/ฝนคำตอบห้องสอบที่ 6</t>
  </si>
  <si>
    <t>ตรวจข้อสอบอัตนัย/ฝนคำตอบห้องสอบที่ 7</t>
  </si>
  <si>
    <t>นางสาวจินตนา  โคตรพัฒน์</t>
  </si>
  <si>
    <t>ครู/ชุมชนบ้านหนองแวงน้อย</t>
  </si>
  <si>
    <t>นางประทุมวัลย์  ทองมนต์</t>
  </si>
  <si>
    <t>ครู/บ้านคำบง 1</t>
  </si>
  <si>
    <t>นางจินตณัญญา  รูปงาม</t>
  </si>
  <si>
    <t>ครู/บ้านนิคมร่มเกล้า</t>
  </si>
  <si>
    <t>นางเฉลิมขวัญ  เหมบุรุษ</t>
  </si>
  <si>
    <t>ครู/บำรุงพงศ์อุปถัมภ์</t>
  </si>
  <si>
    <t>นางสาวอิศรากรณ์  แสนคูณ</t>
  </si>
  <si>
    <t>ครู/บ้านนาหลวง 2</t>
  </si>
  <si>
    <t>นางอำพร  ห้วยทราย</t>
  </si>
  <si>
    <t>ครู/บ้านอุ่มไผ่</t>
  </si>
  <si>
    <t>นางรัตนจันทร์เพ็ญ  อาจวิชัย</t>
  </si>
  <si>
    <t>ครู/คำแฮดประชาสรรค์</t>
  </si>
  <si>
    <t xml:space="preserve">นายพงษ์ปริญญ์  เทพคำพา  </t>
  </si>
  <si>
    <t>ครู/บ้านคำนางโอก</t>
  </si>
  <si>
    <t>นายสุพรรณ  มิลิวงศ์</t>
  </si>
  <si>
    <t>ครู/บ้านคำพอก 2</t>
  </si>
  <si>
    <t>นายสุริยันต์  รูปงาม</t>
  </si>
  <si>
    <t>ครู/บ้านหนองสระพัง</t>
  </si>
  <si>
    <t>นายเสน่ห์กร  ชุมศรี</t>
  </si>
  <si>
    <t>ครู/บ้านหนองนกเขียน</t>
  </si>
  <si>
    <t>นายคำภีร์  สมชม</t>
  </si>
  <si>
    <t>ครู/บ้านบะ</t>
  </si>
  <si>
    <t>ร่มกกชัยพัฒนา</t>
  </si>
  <si>
    <t>นางอุษากร  พนาสิทธิ์</t>
  </si>
  <si>
    <t>นางสาวสมพิศ  หนองแคน</t>
  </si>
  <si>
    <t>ครู/คำบง 1</t>
  </si>
  <si>
    <t>นางชลทิศา  พวงใบดี</t>
  </si>
  <si>
    <t>นางอนุสรณ์  อาจเอี่ยม</t>
  </si>
  <si>
    <t>นายประวัติ  สิมมา</t>
  </si>
  <si>
    <t>ครู/อุ่มไผ่</t>
  </si>
  <si>
    <t>นางณัฏฐนิชา  ธรรมใจบุญ</t>
  </si>
  <si>
    <t>นางพัชรินทร์  คล่องแคล่ว</t>
  </si>
  <si>
    <t>นางสรินธร  เลาดี</t>
  </si>
  <si>
    <t>นางสุทธินี  ศรเพชร</t>
  </si>
  <si>
    <t>นางสาวอนงลักษณ์  มั่นใจ</t>
  </si>
  <si>
    <t>ครู/บ้านป่าแดง</t>
  </si>
  <si>
    <t>นางวชิราภรณ์  ริมทอง</t>
  </si>
  <si>
    <t>นางอารีย์ยา  สอนวงค์</t>
  </si>
  <si>
    <t>ครู/รร.บ้านป่าเตย</t>
  </si>
  <si>
    <t>คำสร้อย นาอุดม</t>
  </si>
  <si>
    <t>ครู/รร.บ้านโนนเกษม</t>
  </si>
  <si>
    <t>ครู/รร.ชุมชนบ้านม่วงไข่</t>
  </si>
  <si>
    <t>ครู/รร.บ้านด่านมน</t>
  </si>
  <si>
    <t>ครู/รร.บ้านภูแผงม้า</t>
  </si>
  <si>
    <t>ครู/รร.บ้านคำสร้อย</t>
  </si>
  <si>
    <t>ผอ.รร.คณะเทศบาลนครกรุงเทพ 3</t>
  </si>
  <si>
    <t>ผอ.รร.ชุมชนบ้านม่วงไข่</t>
  </si>
  <si>
    <t>คำสร้อยนาอุดม</t>
  </si>
  <si>
    <t>นายเผย  สุวรรณโมก</t>
  </si>
  <si>
    <t>นายคุณาธรณ์  พลสาร</t>
  </si>
  <si>
    <t>นางณิศากาญจน์  กลางประพันธ์</t>
  </si>
  <si>
    <t>นางปิยะวรรณ  สร้อยมุกดา</t>
  </si>
  <si>
    <t>นายสุเพศ  ยุติพันธ์</t>
  </si>
  <si>
    <t>ผู้อำนวยการ/ชุมชนบ้านหนองแวงน้อย</t>
  </si>
  <si>
    <t>ชุมชนบ้านหนองแวงน้อย</t>
  </si>
  <si>
    <t>นายวิชญ์มนต์  มุกธวัตร</t>
  </si>
  <si>
    <t>นางอรสุรางค์  พรมสุพันธ์</t>
  </si>
  <si>
    <t>นางสะอาดศรี  แสนเสนา</t>
  </si>
  <si>
    <t>นางสุปราณี  คนหาญ</t>
  </si>
  <si>
    <t>นางอรกุล  เชื้อทอง</t>
  </si>
  <si>
    <t>นางจันทร์เพ็ญ  พรมรัตน์</t>
  </si>
  <si>
    <t>นางพิศชกัณญา กุลวงษ์</t>
  </si>
  <si>
    <t>นางทักษิณา  ปัททุม</t>
  </si>
  <si>
    <t>นางสาวสุภาณี   คำทะเนต</t>
  </si>
  <si>
    <t>นายบุญรัตน์  สิงห์ทอง</t>
  </si>
  <si>
    <t>นางสาวพิธุกานต์  ใจสำราญ</t>
  </si>
  <si>
    <t>นางธนกฤต  พรมรัตน์</t>
  </si>
  <si>
    <t>บ้านคำสร้อย</t>
  </si>
  <si>
    <t>นางวันเพ็ญ  งามวงศ์</t>
  </si>
  <si>
    <t>นางนิรมล  หมั่นเรียน</t>
  </si>
  <si>
    <t>นางสาวรติรัตน์  แสนโคตร</t>
  </si>
  <si>
    <t>นางพิศมัย  เจริญไกร</t>
  </si>
  <si>
    <t>นายอภิเชษฐ  สุวรรณโคตร</t>
  </si>
  <si>
    <t>นายทองสิน  นามเหลา</t>
  </si>
  <si>
    <t>ธารบังอี่</t>
  </si>
  <si>
    <t>นายประพาส  เหง้าเกษ</t>
  </si>
  <si>
    <t>นางสาวลภัสรดา  เสียงล้ำ</t>
  </si>
  <si>
    <t>นางสาวประภัสสร  ศิริกาญจน์</t>
  </si>
  <si>
    <t>นายมงคล  ปางชาติ</t>
  </si>
  <si>
    <t xml:space="preserve">นางลำพูน  บุญลี </t>
  </si>
  <si>
    <t>นางรัตนา  เสียงล้ำ</t>
  </si>
  <si>
    <t>ครู.คศ.3/ป่งแดงวิทยา</t>
  </si>
  <si>
    <t>ครู.คศ.2/บ้านนาสองเหมือง</t>
  </si>
  <si>
    <t>ครู.คศ.3/บ้านน้ำเที่ยง ๒</t>
  </si>
  <si>
    <t>ครูผู้ช่วย/บ้านโนนสะอาด ๒</t>
  </si>
  <si>
    <t>ครู.คศ.3/บ้านเหล่าหลวงเตาถ่าน</t>
  </si>
  <si>
    <t>ครู.คศ.3/บ้านห้วยกอก ๑</t>
  </si>
  <si>
    <t>ครู.คศ.3/บ้านนหนองแวงใหญ่</t>
  </si>
  <si>
    <t>ครู/หนองข่าประชาอุทิศ</t>
  </si>
  <si>
    <t>ครู.คศ.2บ้านหนองแวงใหญ่</t>
  </si>
  <si>
    <t>ครู.คศ.3บ้านห้วยกอก ๑</t>
  </si>
  <si>
    <t>ครู/บ้านเหล่าหลวงเตาถ่าน</t>
  </si>
  <si>
    <t>ครู.คศ.3/บ้านนาสองเหมือง</t>
  </si>
  <si>
    <t>แนบท้ายคำสั่งสำนักงานเขตพื้นที่การศึกษาประถมศึกษามุกดาหาร</t>
  </si>
  <si>
    <t>ที่ 049/2560  ลงวันที่ 14 กุมภาพันธ 2560</t>
  </si>
  <si>
    <t>ปฏิบัติหน้าที่สองวัน เนื่องจากเวียนกรรมการต่างเครือข่ายแล้วกรรมการต่างเครือข่ายไม่เพียงพอ</t>
  </si>
  <si>
    <t>ผอ.รร.บ้านคำสร้อย</t>
  </si>
  <si>
    <t>นายสุรสิทธิ์  จำปาเทศ</t>
  </si>
  <si>
    <t>สังกัดเครือข่าย</t>
  </si>
  <si>
    <t>รายละเอียดห้องสอบและกรรมการสอบNT ปีการศึกษา 2559</t>
  </si>
  <si>
    <t xml:space="preserve">หมายเหตุ </t>
  </si>
  <si>
    <t>ประธานหรือเลขานุการเครือข่าย</t>
  </si>
  <si>
    <t>ปฏิบัติหน้าที่กรรมการ</t>
  </si>
  <si>
    <t>เรื่อง แต่งตั้งคณะอนุกรรมการทดสอบคงามสามารถพื้นฐานของผู้เรียนระดับชาติ (National Test : NT) ประจำปีการศึกษา 2559 ประจำสนามสอบ</t>
  </si>
  <si>
    <t>นายเกษร  สินพูน</t>
  </si>
  <si>
    <t>ผอ.รร.บ้านนาหลวง 2</t>
  </si>
  <si>
    <t>นางสาวปรียะปภัสร์  ทาสีเพชร</t>
  </si>
  <si>
    <t>ผอ.รร.บ้านอุ่มไผ่</t>
  </si>
  <si>
    <t>นางปภาวรินทร์  วงศ์ปิยะหิรัญ</t>
  </si>
  <si>
    <t>ผอ.รร.บ้านโนนเกษม</t>
  </si>
  <si>
    <t>กรรมการบางชุดปฏิบัตหน้าที่ทั้งคุมสอบและตรวจข้อสอบอัตนัย/ฝนคำตอบ เนื่องจากการหมุนกรรมการต่างเครือข่ายไม่เพียงพอ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</si>
</sst>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_-* #,##0_-;\-* #,##0_-;_-* &quot;-&quot;??_-;_-@_-"/>
  </numFmts>
  <fonts count="61">
    <font>
      <sz val="10"/>
      <name val="Arial"/>
      <family val="0"/>
    </font>
    <font>
      <b/>
      <sz val="16"/>
      <name val="AngsanaUPC"/>
      <family val="1"/>
    </font>
    <font>
      <sz val="16"/>
      <name val="TH SarabunPSK"/>
      <family val="2"/>
    </font>
    <font>
      <sz val="16"/>
      <name val="AngsanaUPC"/>
      <family val="1"/>
    </font>
    <font>
      <b/>
      <sz val="16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3.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3"/>
      <color indexed="10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3"/>
      <color rgb="FFFF0000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3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4" fillId="0" borderId="10" xfId="0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7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54" fillId="0" borderId="11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shrinkToFit="1"/>
    </xf>
    <xf numFmtId="0" fontId="2" fillId="0" borderId="10" xfId="0" applyFont="1" applyBorder="1" applyAlignment="1">
      <alignment shrinkToFit="1"/>
    </xf>
    <xf numFmtId="0" fontId="2" fillId="0" borderId="11" xfId="0" applyFont="1" applyBorder="1" applyAlignment="1">
      <alignment horizontal="left" vertical="center"/>
    </xf>
    <xf numFmtId="0" fontId="58" fillId="0" borderId="11" xfId="0" applyFont="1" applyBorder="1" applyAlignment="1">
      <alignment horizontal="center" vertical="center"/>
    </xf>
    <xf numFmtId="0" fontId="1" fillId="0" borderId="0" xfId="0" applyFont="1" applyAlignment="1">
      <alignment shrinkToFit="1"/>
    </xf>
    <xf numFmtId="0" fontId="5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54" fillId="33" borderId="11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left"/>
    </xf>
    <xf numFmtId="0" fontId="54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60" fillId="0" borderId="0" xfId="0" applyFont="1" applyAlignment="1">
      <alignment/>
    </xf>
    <xf numFmtId="0" fontId="54" fillId="0" borderId="10" xfId="0" applyFont="1" applyBorder="1" applyAlignment="1">
      <alignment horizontal="left"/>
    </xf>
    <xf numFmtId="0" fontId="54" fillId="33" borderId="10" xfId="0" applyFont="1" applyFill="1" applyBorder="1" applyAlignment="1">
      <alignment horizontal="left"/>
    </xf>
    <xf numFmtId="0" fontId="58" fillId="0" borderId="11" xfId="0" applyFont="1" applyBorder="1" applyAlignment="1">
      <alignment horizontal="left" vertical="center"/>
    </xf>
    <xf numFmtId="0" fontId="59" fillId="0" borderId="11" xfId="0" applyFont="1" applyBorder="1" applyAlignment="1">
      <alignment horizontal="left" vertical="center"/>
    </xf>
    <xf numFmtId="0" fontId="56" fillId="0" borderId="0" xfId="0" applyFont="1" applyAlignment="1">
      <alignment horizontal="center"/>
    </xf>
    <xf numFmtId="0" fontId="2" fillId="34" borderId="10" xfId="0" applyFont="1" applyFill="1" applyBorder="1" applyAlignment="1">
      <alignment/>
    </xf>
    <xf numFmtId="0" fontId="2" fillId="15" borderId="10" xfId="0" applyFont="1" applyFill="1" applyBorder="1" applyAlignment="1">
      <alignment/>
    </xf>
    <xf numFmtId="0" fontId="55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59" fillId="0" borderId="16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9">
      <selection activeCell="J8" sqref="J8"/>
    </sheetView>
  </sheetViews>
  <sheetFormatPr defaultColWidth="9.140625" defaultRowHeight="12.75"/>
  <cols>
    <col min="1" max="1" width="5.8515625" style="4" customWidth="1"/>
    <col min="2" max="2" width="32.7109375" style="3" customWidth="1"/>
    <col min="3" max="3" width="8.7109375" style="4" customWidth="1"/>
    <col min="4" max="4" width="7.8515625" style="21" customWidth="1"/>
    <col min="5" max="5" width="8.8515625" style="38" customWidth="1"/>
    <col min="6" max="6" width="8.28125" style="38" customWidth="1"/>
    <col min="7" max="7" width="8.28125" style="4" customWidth="1"/>
    <col min="8" max="8" width="8.140625" style="4" customWidth="1"/>
    <col min="9" max="9" width="10.00390625" style="3" customWidth="1"/>
    <col min="10" max="16384" width="9.140625" style="3" customWidth="1"/>
  </cols>
  <sheetData>
    <row r="1" spans="1:9" ht="21">
      <c r="A1" s="55" t="s">
        <v>156</v>
      </c>
      <c r="B1" s="55"/>
      <c r="C1" s="55"/>
      <c r="D1" s="55"/>
      <c r="E1" s="55"/>
      <c r="F1" s="55"/>
      <c r="G1" s="55"/>
      <c r="H1" s="55"/>
      <c r="I1" s="55"/>
    </row>
    <row r="2" spans="1:9" ht="24.75" customHeight="1">
      <c r="A2" s="52" t="s">
        <v>2</v>
      </c>
      <c r="B2" s="53" t="s">
        <v>9</v>
      </c>
      <c r="C2" s="48" t="s">
        <v>11</v>
      </c>
      <c r="D2" s="49"/>
      <c r="E2" s="49"/>
      <c r="F2" s="49"/>
      <c r="G2" s="50"/>
      <c r="H2" s="51" t="s">
        <v>8</v>
      </c>
      <c r="I2" s="53" t="s">
        <v>0</v>
      </c>
    </row>
    <row r="3" spans="1:9" ht="70.5" customHeight="1">
      <c r="A3" s="52"/>
      <c r="B3" s="54"/>
      <c r="C3" s="9" t="s">
        <v>3</v>
      </c>
      <c r="D3" s="18" t="s">
        <v>4</v>
      </c>
      <c r="E3" s="36" t="s">
        <v>5</v>
      </c>
      <c r="F3" s="36" t="s">
        <v>6</v>
      </c>
      <c r="G3" s="9" t="s">
        <v>10</v>
      </c>
      <c r="H3" s="51"/>
      <c r="I3" s="54"/>
    </row>
    <row r="4" spans="1:9" ht="21">
      <c r="A4" s="6">
        <v>1</v>
      </c>
      <c r="B4" s="8" t="s">
        <v>17</v>
      </c>
      <c r="C4" s="6">
        <v>738</v>
      </c>
      <c r="D4" s="19">
        <v>22</v>
      </c>
      <c r="E4" s="25">
        <f>SUM(D4)*2</f>
        <v>44</v>
      </c>
      <c r="F4" s="25">
        <v>7</v>
      </c>
      <c r="G4" s="6">
        <v>44</v>
      </c>
      <c r="H4" s="6">
        <f>SUM(E4:G4)</f>
        <v>95</v>
      </c>
      <c r="I4" s="8"/>
    </row>
    <row r="5" spans="1:9" ht="21">
      <c r="A5" s="6">
        <v>2</v>
      </c>
      <c r="B5" s="8" t="s">
        <v>18</v>
      </c>
      <c r="C5" s="6">
        <v>209</v>
      </c>
      <c r="D5" s="19">
        <v>6</v>
      </c>
      <c r="E5" s="25">
        <f aca="true" t="shared" si="0" ref="E5:E25">SUM(D5)*2</f>
        <v>12</v>
      </c>
      <c r="F5" s="25">
        <f>SUM(D5)/3</f>
        <v>2</v>
      </c>
      <c r="G5" s="6">
        <v>12</v>
      </c>
      <c r="H5" s="6">
        <f aca="true" t="shared" si="1" ref="H5:H25">SUM(E5:G5)</f>
        <v>26</v>
      </c>
      <c r="I5" s="8"/>
    </row>
    <row r="6" spans="1:9" ht="21">
      <c r="A6" s="6">
        <v>3</v>
      </c>
      <c r="B6" s="8" t="s">
        <v>19</v>
      </c>
      <c r="C6" s="6">
        <v>136</v>
      </c>
      <c r="D6" s="19">
        <v>4</v>
      </c>
      <c r="E6" s="25">
        <f t="shared" si="0"/>
        <v>8</v>
      </c>
      <c r="F6" s="25">
        <v>2</v>
      </c>
      <c r="G6" s="6">
        <v>8</v>
      </c>
      <c r="H6" s="6">
        <f t="shared" si="1"/>
        <v>18</v>
      </c>
      <c r="I6" s="8"/>
    </row>
    <row r="7" spans="1:9" ht="21">
      <c r="A7" s="6">
        <v>4</v>
      </c>
      <c r="B7" s="8" t="s">
        <v>20</v>
      </c>
      <c r="C7" s="6">
        <v>143</v>
      </c>
      <c r="D7" s="19">
        <v>4</v>
      </c>
      <c r="E7" s="25">
        <f t="shared" si="0"/>
        <v>8</v>
      </c>
      <c r="F7" s="25">
        <v>2</v>
      </c>
      <c r="G7" s="6">
        <v>8</v>
      </c>
      <c r="H7" s="6">
        <f t="shared" si="1"/>
        <v>18</v>
      </c>
      <c r="I7" s="8"/>
    </row>
    <row r="8" spans="1:9" ht="21">
      <c r="A8" s="6">
        <v>5</v>
      </c>
      <c r="B8" s="17" t="s">
        <v>38</v>
      </c>
      <c r="C8" s="6">
        <v>222</v>
      </c>
      <c r="D8" s="19">
        <v>7</v>
      </c>
      <c r="E8" s="25">
        <f t="shared" si="0"/>
        <v>14</v>
      </c>
      <c r="F8" s="25">
        <v>2</v>
      </c>
      <c r="G8" s="6">
        <v>14</v>
      </c>
      <c r="H8" s="6">
        <f t="shared" si="1"/>
        <v>30</v>
      </c>
      <c r="I8" s="8"/>
    </row>
    <row r="9" spans="1:9" ht="21">
      <c r="A9" s="6">
        <v>6</v>
      </c>
      <c r="B9" s="8" t="s">
        <v>21</v>
      </c>
      <c r="C9" s="6">
        <v>204</v>
      </c>
      <c r="D9" s="19">
        <v>6</v>
      </c>
      <c r="E9" s="25">
        <f t="shared" si="0"/>
        <v>12</v>
      </c>
      <c r="F9" s="25">
        <f>SUM(D9)/3</f>
        <v>2</v>
      </c>
      <c r="G9" s="6">
        <v>12</v>
      </c>
      <c r="H9" s="6">
        <f t="shared" si="1"/>
        <v>26</v>
      </c>
      <c r="I9" s="8"/>
    </row>
    <row r="10" spans="1:9" ht="21">
      <c r="A10" s="6">
        <v>7</v>
      </c>
      <c r="B10" s="8" t="s">
        <v>22</v>
      </c>
      <c r="C10" s="6">
        <v>75</v>
      </c>
      <c r="D10" s="19">
        <v>2</v>
      </c>
      <c r="E10" s="25">
        <f t="shared" si="0"/>
        <v>4</v>
      </c>
      <c r="F10" s="25">
        <v>1</v>
      </c>
      <c r="G10" s="6">
        <v>4</v>
      </c>
      <c r="H10" s="6">
        <f t="shared" si="1"/>
        <v>9</v>
      </c>
      <c r="I10" s="8"/>
    </row>
    <row r="11" spans="1:9" ht="21">
      <c r="A11" s="6">
        <v>8</v>
      </c>
      <c r="B11" s="8" t="s">
        <v>23</v>
      </c>
      <c r="C11" s="6">
        <v>143</v>
      </c>
      <c r="D11" s="19">
        <v>4</v>
      </c>
      <c r="E11" s="25">
        <f t="shared" si="0"/>
        <v>8</v>
      </c>
      <c r="F11" s="25">
        <v>1</v>
      </c>
      <c r="G11" s="6">
        <v>8</v>
      </c>
      <c r="H11" s="6">
        <f t="shared" si="1"/>
        <v>17</v>
      </c>
      <c r="I11" s="8"/>
    </row>
    <row r="12" spans="1:9" ht="21">
      <c r="A12" s="6">
        <v>9</v>
      </c>
      <c r="B12" s="8" t="s">
        <v>24</v>
      </c>
      <c r="C12" s="6">
        <v>278</v>
      </c>
      <c r="D12" s="19">
        <v>8</v>
      </c>
      <c r="E12" s="25">
        <f t="shared" si="0"/>
        <v>16</v>
      </c>
      <c r="F12" s="25">
        <v>3</v>
      </c>
      <c r="G12" s="6">
        <v>16</v>
      </c>
      <c r="H12" s="6">
        <f t="shared" si="1"/>
        <v>35</v>
      </c>
      <c r="I12" s="8"/>
    </row>
    <row r="13" spans="1:9" ht="21">
      <c r="A13" s="6">
        <v>10</v>
      </c>
      <c r="B13" s="8" t="s">
        <v>25</v>
      </c>
      <c r="C13" s="6">
        <v>187</v>
      </c>
      <c r="D13" s="19">
        <v>6</v>
      </c>
      <c r="E13" s="25">
        <f t="shared" si="0"/>
        <v>12</v>
      </c>
      <c r="F13" s="25">
        <f>SUM(D13)/3</f>
        <v>2</v>
      </c>
      <c r="G13" s="6">
        <v>12</v>
      </c>
      <c r="H13" s="6">
        <f t="shared" si="1"/>
        <v>26</v>
      </c>
      <c r="I13" s="8"/>
    </row>
    <row r="14" spans="1:9" ht="21">
      <c r="A14" s="6">
        <v>11</v>
      </c>
      <c r="B14" s="8" t="s">
        <v>26</v>
      </c>
      <c r="C14" s="6">
        <v>130</v>
      </c>
      <c r="D14" s="19">
        <v>4</v>
      </c>
      <c r="E14" s="25">
        <f t="shared" si="0"/>
        <v>8</v>
      </c>
      <c r="F14" s="25">
        <v>1</v>
      </c>
      <c r="G14" s="6">
        <v>8</v>
      </c>
      <c r="H14" s="6">
        <f t="shared" si="1"/>
        <v>17</v>
      </c>
      <c r="I14" s="8"/>
    </row>
    <row r="15" spans="1:9" ht="21">
      <c r="A15" s="6">
        <v>12</v>
      </c>
      <c r="B15" s="8" t="s">
        <v>27</v>
      </c>
      <c r="C15" s="6">
        <v>179</v>
      </c>
      <c r="D15" s="19">
        <v>4</v>
      </c>
      <c r="E15" s="25">
        <f t="shared" si="0"/>
        <v>8</v>
      </c>
      <c r="F15" s="25">
        <v>1</v>
      </c>
      <c r="G15" s="6">
        <v>12</v>
      </c>
      <c r="H15" s="6">
        <f t="shared" si="1"/>
        <v>21</v>
      </c>
      <c r="I15" s="8"/>
    </row>
    <row r="16" spans="1:9" ht="21">
      <c r="A16" s="6">
        <v>13</v>
      </c>
      <c r="B16" s="8" t="s">
        <v>28</v>
      </c>
      <c r="C16" s="6">
        <v>310</v>
      </c>
      <c r="D16" s="19">
        <v>9</v>
      </c>
      <c r="E16" s="25">
        <f t="shared" si="0"/>
        <v>18</v>
      </c>
      <c r="F16" s="25">
        <v>1</v>
      </c>
      <c r="G16" s="6">
        <v>16</v>
      </c>
      <c r="H16" s="6">
        <f>SUM(E16:G16)</f>
        <v>35</v>
      </c>
      <c r="I16" s="8"/>
    </row>
    <row r="17" spans="1:9" ht="21">
      <c r="A17" s="6">
        <v>14</v>
      </c>
      <c r="B17" s="8" t="s">
        <v>29</v>
      </c>
      <c r="C17" s="6">
        <v>141</v>
      </c>
      <c r="D17" s="19">
        <v>4</v>
      </c>
      <c r="E17" s="25">
        <f t="shared" si="0"/>
        <v>8</v>
      </c>
      <c r="F17" s="25">
        <v>2</v>
      </c>
      <c r="G17" s="6">
        <v>8</v>
      </c>
      <c r="H17" s="6">
        <f t="shared" si="1"/>
        <v>18</v>
      </c>
      <c r="I17" s="8"/>
    </row>
    <row r="18" spans="1:9" ht="21">
      <c r="A18" s="6">
        <v>15</v>
      </c>
      <c r="B18" s="8" t="s">
        <v>30</v>
      </c>
      <c r="C18" s="6">
        <v>79</v>
      </c>
      <c r="D18" s="19">
        <v>3</v>
      </c>
      <c r="E18" s="25">
        <f t="shared" si="0"/>
        <v>6</v>
      </c>
      <c r="F18" s="25">
        <f>SUM(D18)/3</f>
        <v>1</v>
      </c>
      <c r="G18" s="6">
        <v>6</v>
      </c>
      <c r="H18" s="6">
        <f t="shared" si="1"/>
        <v>13</v>
      </c>
      <c r="I18" s="8"/>
    </row>
    <row r="19" spans="1:9" ht="21">
      <c r="A19" s="6">
        <v>16</v>
      </c>
      <c r="B19" s="8" t="s">
        <v>31</v>
      </c>
      <c r="C19" s="6">
        <v>188</v>
      </c>
      <c r="D19" s="19">
        <v>6</v>
      </c>
      <c r="E19" s="25">
        <f t="shared" si="0"/>
        <v>12</v>
      </c>
      <c r="F19" s="25">
        <f>SUM(D19)/3</f>
        <v>2</v>
      </c>
      <c r="G19" s="6">
        <v>12</v>
      </c>
      <c r="H19" s="6">
        <f t="shared" si="1"/>
        <v>26</v>
      </c>
      <c r="I19" s="8"/>
    </row>
    <row r="20" spans="1:9" ht="21">
      <c r="A20" s="6">
        <v>17</v>
      </c>
      <c r="B20" s="8" t="s">
        <v>32</v>
      </c>
      <c r="C20" s="6">
        <v>217</v>
      </c>
      <c r="D20" s="19">
        <v>7</v>
      </c>
      <c r="E20" s="25">
        <f t="shared" si="0"/>
        <v>14</v>
      </c>
      <c r="F20" s="25">
        <v>2</v>
      </c>
      <c r="G20" s="6">
        <v>14</v>
      </c>
      <c r="H20" s="6">
        <f t="shared" si="1"/>
        <v>30</v>
      </c>
      <c r="I20" s="8"/>
    </row>
    <row r="21" spans="1:9" ht="21">
      <c r="A21" s="6">
        <v>18</v>
      </c>
      <c r="B21" s="8" t="s">
        <v>33</v>
      </c>
      <c r="C21" s="6">
        <v>116</v>
      </c>
      <c r="D21" s="19">
        <v>4</v>
      </c>
      <c r="E21" s="25">
        <f t="shared" si="0"/>
        <v>8</v>
      </c>
      <c r="F21" s="25">
        <v>1</v>
      </c>
      <c r="G21" s="6">
        <v>8</v>
      </c>
      <c r="H21" s="6">
        <f t="shared" si="1"/>
        <v>17</v>
      </c>
      <c r="I21" s="8"/>
    </row>
    <row r="22" spans="1:9" ht="21">
      <c r="A22" s="6">
        <v>19</v>
      </c>
      <c r="B22" s="8" t="s">
        <v>34</v>
      </c>
      <c r="C22" s="6">
        <v>102</v>
      </c>
      <c r="D22" s="19">
        <v>3</v>
      </c>
      <c r="E22" s="25">
        <f t="shared" si="0"/>
        <v>6</v>
      </c>
      <c r="F22" s="25">
        <f>SUM(D22)/3</f>
        <v>1</v>
      </c>
      <c r="G22" s="6">
        <v>6</v>
      </c>
      <c r="H22" s="6">
        <f t="shared" si="1"/>
        <v>13</v>
      </c>
      <c r="I22" s="8"/>
    </row>
    <row r="23" spans="1:9" ht="21">
      <c r="A23" s="6">
        <v>20</v>
      </c>
      <c r="B23" s="8" t="s">
        <v>35</v>
      </c>
      <c r="C23" s="6">
        <v>97</v>
      </c>
      <c r="D23" s="19">
        <v>3</v>
      </c>
      <c r="E23" s="25">
        <f t="shared" si="0"/>
        <v>6</v>
      </c>
      <c r="F23" s="25">
        <f>SUM(D23)/3</f>
        <v>1</v>
      </c>
      <c r="G23" s="6">
        <v>6</v>
      </c>
      <c r="H23" s="6">
        <f t="shared" si="1"/>
        <v>13</v>
      </c>
      <c r="I23" s="8"/>
    </row>
    <row r="24" spans="1:9" ht="21">
      <c r="A24" s="6">
        <v>21</v>
      </c>
      <c r="B24" s="8" t="s">
        <v>36</v>
      </c>
      <c r="C24" s="6">
        <v>217</v>
      </c>
      <c r="D24" s="19">
        <v>7</v>
      </c>
      <c r="E24" s="25">
        <f t="shared" si="0"/>
        <v>14</v>
      </c>
      <c r="F24" s="25">
        <v>2</v>
      </c>
      <c r="G24" s="6">
        <v>14</v>
      </c>
      <c r="H24" s="6">
        <f t="shared" si="1"/>
        <v>30</v>
      </c>
      <c r="I24" s="8"/>
    </row>
    <row r="25" spans="1:9" ht="21">
      <c r="A25" s="6">
        <v>22</v>
      </c>
      <c r="B25" s="8" t="s">
        <v>37</v>
      </c>
      <c r="C25" s="6">
        <v>20</v>
      </c>
      <c r="D25" s="19">
        <v>1</v>
      </c>
      <c r="E25" s="25">
        <f t="shared" si="0"/>
        <v>2</v>
      </c>
      <c r="F25" s="25">
        <v>1</v>
      </c>
      <c r="G25" s="6">
        <v>2</v>
      </c>
      <c r="H25" s="6">
        <f t="shared" si="1"/>
        <v>5</v>
      </c>
      <c r="I25" s="8"/>
    </row>
    <row r="26" spans="1:9" ht="21">
      <c r="A26" s="7"/>
      <c r="B26" s="8" t="s">
        <v>7</v>
      </c>
      <c r="C26" s="7">
        <f aca="true" t="shared" si="2" ref="C26:H26">SUM(C4:C25)</f>
        <v>4131</v>
      </c>
      <c r="D26" s="20">
        <f t="shared" si="2"/>
        <v>124</v>
      </c>
      <c r="E26" s="37">
        <f t="shared" si="2"/>
        <v>248</v>
      </c>
      <c r="F26" s="37">
        <f t="shared" si="2"/>
        <v>40</v>
      </c>
      <c r="G26" s="7">
        <f t="shared" si="2"/>
        <v>250</v>
      </c>
      <c r="H26" s="7">
        <f t="shared" si="2"/>
        <v>538</v>
      </c>
      <c r="I26" s="7"/>
    </row>
    <row r="31" ht="21">
      <c r="B31" s="11"/>
    </row>
    <row r="32" spans="1:9" ht="21">
      <c r="A32" s="14"/>
      <c r="C32" s="12"/>
      <c r="D32" s="22"/>
      <c r="E32" s="39"/>
      <c r="F32" s="39"/>
      <c r="G32" s="12"/>
      <c r="H32" s="12"/>
      <c r="I32" s="13"/>
    </row>
  </sheetData>
  <sheetProtection/>
  <mergeCells count="6">
    <mergeCell ref="C2:G2"/>
    <mergeCell ref="H2:H3"/>
    <mergeCell ref="A2:A3"/>
    <mergeCell ref="B2:B3"/>
    <mergeCell ref="I2:I3"/>
    <mergeCell ref="A1:I1"/>
  </mergeCells>
  <printOptions/>
  <pageMargins left="0.5118110236220472" right="0" top="0.35433070866141736" bottom="0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0">
      <selection activeCell="E35" sqref="E35"/>
    </sheetView>
  </sheetViews>
  <sheetFormatPr defaultColWidth="9.140625" defaultRowHeight="12.75"/>
  <cols>
    <col min="1" max="1" width="5.140625" style="1" customWidth="1"/>
    <col min="2" max="2" width="22.8515625" style="2" customWidth="1"/>
    <col min="3" max="3" width="26.421875" style="2" customWidth="1"/>
    <col min="4" max="4" width="32.57421875" style="2" customWidth="1"/>
    <col min="5" max="5" width="33.28125" style="30" customWidth="1"/>
    <col min="6" max="6" width="22.8515625" style="2" customWidth="1"/>
    <col min="7" max="7" width="35.57421875" style="5" customWidth="1"/>
    <col min="8" max="16384" width="9.140625" style="2" customWidth="1"/>
  </cols>
  <sheetData>
    <row r="1" spans="1:7" ht="23.25">
      <c r="A1" s="60" t="s">
        <v>150</v>
      </c>
      <c r="B1" s="60"/>
      <c r="C1" s="60"/>
      <c r="D1" s="60"/>
      <c r="E1" s="60"/>
      <c r="F1" s="60"/>
      <c r="G1" s="60"/>
    </row>
    <row r="2" spans="1:7" ht="23.25">
      <c r="A2" s="60" t="s">
        <v>151</v>
      </c>
      <c r="B2" s="60"/>
      <c r="C2" s="60"/>
      <c r="D2" s="60"/>
      <c r="E2" s="60"/>
      <c r="F2" s="60"/>
      <c r="G2" s="60"/>
    </row>
    <row r="3" spans="1:7" ht="23.25">
      <c r="A3" s="60" t="s">
        <v>160</v>
      </c>
      <c r="B3" s="60"/>
      <c r="C3" s="60"/>
      <c r="D3" s="60"/>
      <c r="E3" s="60"/>
      <c r="F3" s="60"/>
      <c r="G3" s="60"/>
    </row>
    <row r="4" spans="1:7" ht="23.25">
      <c r="A4" s="60" t="s">
        <v>15</v>
      </c>
      <c r="B4" s="60"/>
      <c r="C4" s="60"/>
      <c r="D4" s="60"/>
      <c r="E4" s="60"/>
      <c r="F4" s="60"/>
      <c r="G4" s="60"/>
    </row>
    <row r="5" spans="1:7" ht="23.25" customHeight="1">
      <c r="A5" s="63" t="s">
        <v>2</v>
      </c>
      <c r="B5" s="61" t="s">
        <v>9</v>
      </c>
      <c r="C5" s="61" t="s">
        <v>14</v>
      </c>
      <c r="D5" s="56" t="s">
        <v>12</v>
      </c>
      <c r="E5" s="58" t="s">
        <v>13</v>
      </c>
      <c r="F5" s="61" t="s">
        <v>155</v>
      </c>
      <c r="G5" s="56" t="s">
        <v>159</v>
      </c>
    </row>
    <row r="6" spans="1:7" ht="23.25" customHeight="1">
      <c r="A6" s="63"/>
      <c r="B6" s="62"/>
      <c r="C6" s="62"/>
      <c r="D6" s="57"/>
      <c r="E6" s="59"/>
      <c r="F6" s="62"/>
      <c r="G6" s="57"/>
    </row>
    <row r="7" spans="1:7" ht="23.25" customHeight="1">
      <c r="A7" s="10">
        <v>14</v>
      </c>
      <c r="B7" s="34" t="s">
        <v>79</v>
      </c>
      <c r="C7" s="34" t="s">
        <v>111</v>
      </c>
      <c r="D7" s="16" t="s">
        <v>109</v>
      </c>
      <c r="E7" s="16" t="s">
        <v>110</v>
      </c>
      <c r="F7" s="43" t="s">
        <v>79</v>
      </c>
      <c r="G7" s="16" t="s">
        <v>16</v>
      </c>
    </row>
    <row r="8" spans="1:7" ht="23.25">
      <c r="A8" s="6"/>
      <c r="B8" s="25"/>
      <c r="C8" s="24"/>
      <c r="D8" s="8" t="s">
        <v>112</v>
      </c>
      <c r="E8" s="8" t="s">
        <v>95</v>
      </c>
      <c r="F8" s="40" t="s">
        <v>96</v>
      </c>
      <c r="G8" s="8" t="s">
        <v>39</v>
      </c>
    </row>
    <row r="9" spans="1:7" ht="23.25">
      <c r="A9" s="6"/>
      <c r="B9" s="25"/>
      <c r="C9" s="24"/>
      <c r="D9" s="8" t="s">
        <v>113</v>
      </c>
      <c r="E9" s="8" t="s">
        <v>97</v>
      </c>
      <c r="F9" s="40" t="s">
        <v>96</v>
      </c>
      <c r="G9" s="8" t="s">
        <v>39</v>
      </c>
    </row>
    <row r="10" spans="1:7" ht="23.25">
      <c r="A10" s="6"/>
      <c r="B10" s="25"/>
      <c r="C10" s="24"/>
      <c r="D10" s="8" t="s">
        <v>114</v>
      </c>
      <c r="E10" s="8" t="s">
        <v>98</v>
      </c>
      <c r="F10" s="40" t="s">
        <v>96</v>
      </c>
      <c r="G10" s="8" t="s">
        <v>43</v>
      </c>
    </row>
    <row r="11" spans="1:7" ht="23.25">
      <c r="A11" s="6"/>
      <c r="B11" s="25"/>
      <c r="C11" s="24"/>
      <c r="D11" s="8" t="s">
        <v>115</v>
      </c>
      <c r="E11" s="8" t="s">
        <v>99</v>
      </c>
      <c r="F11" s="40" t="s">
        <v>96</v>
      </c>
      <c r="G11" s="8" t="s">
        <v>43</v>
      </c>
    </row>
    <row r="12" spans="1:7" ht="23.25">
      <c r="A12" s="6"/>
      <c r="B12" s="25"/>
      <c r="C12" s="24"/>
      <c r="D12" s="8" t="s">
        <v>116</v>
      </c>
      <c r="E12" s="8" t="s">
        <v>100</v>
      </c>
      <c r="F12" s="40" t="s">
        <v>96</v>
      </c>
      <c r="G12" s="8" t="s">
        <v>44</v>
      </c>
    </row>
    <row r="13" spans="1:7" ht="23.25">
      <c r="A13" s="6"/>
      <c r="B13" s="25"/>
      <c r="C13" s="24"/>
      <c r="D13" s="8" t="s">
        <v>117</v>
      </c>
      <c r="E13" s="8" t="s">
        <v>101</v>
      </c>
      <c r="F13" s="40" t="s">
        <v>96</v>
      </c>
      <c r="G13" s="8" t="s">
        <v>44</v>
      </c>
    </row>
    <row r="14" spans="1:7" ht="23.25">
      <c r="A14" s="6"/>
      <c r="B14" s="25"/>
      <c r="C14" s="24"/>
      <c r="D14" s="23" t="s">
        <v>125</v>
      </c>
      <c r="E14" s="23" t="s">
        <v>138</v>
      </c>
      <c r="F14" s="40" t="s">
        <v>131</v>
      </c>
      <c r="G14" s="8" t="s">
        <v>45</v>
      </c>
    </row>
    <row r="15" spans="1:7" ht="23.25">
      <c r="A15" s="6"/>
      <c r="B15" s="25"/>
      <c r="C15" s="24"/>
      <c r="D15" s="8" t="s">
        <v>126</v>
      </c>
      <c r="E15" s="8" t="s">
        <v>149</v>
      </c>
      <c r="F15" s="40" t="s">
        <v>131</v>
      </c>
      <c r="G15" s="8" t="s">
        <v>45</v>
      </c>
    </row>
    <row r="16" spans="1:7" ht="23.25">
      <c r="A16" s="6"/>
      <c r="B16" s="25"/>
      <c r="C16" s="24"/>
      <c r="D16" s="8" t="s">
        <v>127</v>
      </c>
      <c r="E16" s="8" t="s">
        <v>148</v>
      </c>
      <c r="F16" s="40" t="s">
        <v>131</v>
      </c>
      <c r="G16" s="8" t="s">
        <v>46</v>
      </c>
    </row>
    <row r="17" spans="1:7" ht="23.25">
      <c r="A17" s="6"/>
      <c r="B17" s="25"/>
      <c r="C17" s="24"/>
      <c r="D17" s="8" t="s">
        <v>128</v>
      </c>
      <c r="E17" s="8" t="s">
        <v>147</v>
      </c>
      <c r="F17" s="40" t="s">
        <v>131</v>
      </c>
      <c r="G17" s="8" t="s">
        <v>46</v>
      </c>
    </row>
    <row r="18" spans="1:7" ht="23.25">
      <c r="A18" s="6"/>
      <c r="B18" s="25"/>
      <c r="C18" s="24"/>
      <c r="D18" s="8" t="s">
        <v>129</v>
      </c>
      <c r="E18" s="8" t="s">
        <v>146</v>
      </c>
      <c r="F18" s="40" t="s">
        <v>131</v>
      </c>
      <c r="G18" s="8" t="s">
        <v>47</v>
      </c>
    </row>
    <row r="19" spans="1:7" ht="23.25">
      <c r="A19" s="6"/>
      <c r="B19" s="25"/>
      <c r="C19" s="24"/>
      <c r="D19" s="8" t="s">
        <v>130</v>
      </c>
      <c r="E19" s="8" t="s">
        <v>145</v>
      </c>
      <c r="F19" s="40" t="s">
        <v>131</v>
      </c>
      <c r="G19" s="8" t="s">
        <v>47</v>
      </c>
    </row>
    <row r="20" spans="1:7" ht="23.25">
      <c r="A20" s="6"/>
      <c r="B20" s="25"/>
      <c r="C20" s="24"/>
      <c r="D20" s="23" t="s">
        <v>118</v>
      </c>
      <c r="E20" s="8" t="s">
        <v>98</v>
      </c>
      <c r="F20" s="40" t="s">
        <v>96</v>
      </c>
      <c r="G20" s="8" t="s">
        <v>40</v>
      </c>
    </row>
    <row r="21" spans="1:7" ht="23.25">
      <c r="A21" s="6"/>
      <c r="B21" s="25"/>
      <c r="C21" s="24"/>
      <c r="D21" s="8" t="s">
        <v>119</v>
      </c>
      <c r="E21" s="8" t="s">
        <v>100</v>
      </c>
      <c r="F21" s="40" t="s">
        <v>96</v>
      </c>
      <c r="G21" s="8" t="s">
        <v>40</v>
      </c>
    </row>
    <row r="22" spans="1:7" ht="23.25">
      <c r="A22" s="6"/>
      <c r="B22" s="25"/>
      <c r="C22" s="24"/>
      <c r="D22" s="8" t="s">
        <v>120</v>
      </c>
      <c r="E22" s="8" t="s">
        <v>100</v>
      </c>
      <c r="F22" s="40" t="s">
        <v>96</v>
      </c>
      <c r="G22" s="8" t="s">
        <v>49</v>
      </c>
    </row>
    <row r="23" spans="1:7" ht="23.25">
      <c r="A23" s="6"/>
      <c r="B23" s="25"/>
      <c r="C23" s="24"/>
      <c r="D23" s="8" t="s">
        <v>121</v>
      </c>
      <c r="E23" s="8" t="s">
        <v>101</v>
      </c>
      <c r="F23" s="40" t="s">
        <v>96</v>
      </c>
      <c r="G23" s="8" t="s">
        <v>49</v>
      </c>
    </row>
    <row r="24" spans="1:7" ht="23.25">
      <c r="A24" s="6"/>
      <c r="B24" s="25"/>
      <c r="C24" s="24"/>
      <c r="D24" s="8" t="s">
        <v>122</v>
      </c>
      <c r="E24" s="8" t="s">
        <v>101</v>
      </c>
      <c r="F24" s="40" t="s">
        <v>96</v>
      </c>
      <c r="G24" s="8" t="s">
        <v>50</v>
      </c>
    </row>
    <row r="25" spans="1:7" ht="23.25">
      <c r="A25" s="6"/>
      <c r="B25" s="25"/>
      <c r="C25" s="24"/>
      <c r="D25" s="8" t="s">
        <v>123</v>
      </c>
      <c r="E25" s="8" t="s">
        <v>101</v>
      </c>
      <c r="F25" s="40" t="s">
        <v>96</v>
      </c>
      <c r="G25" s="8" t="s">
        <v>50</v>
      </c>
    </row>
    <row r="26" spans="1:7" ht="23.25">
      <c r="A26" s="6"/>
      <c r="B26" s="25"/>
      <c r="C26" s="24"/>
      <c r="D26" s="8" t="s">
        <v>132</v>
      </c>
      <c r="E26" s="8" t="s">
        <v>140</v>
      </c>
      <c r="F26" s="40" t="s">
        <v>131</v>
      </c>
      <c r="G26" s="8" t="s">
        <v>51</v>
      </c>
    </row>
    <row r="27" spans="1:7" ht="23.25">
      <c r="A27" s="6"/>
      <c r="B27" s="25"/>
      <c r="C27" s="24"/>
      <c r="D27" s="8" t="s">
        <v>133</v>
      </c>
      <c r="E27" s="8" t="s">
        <v>139</v>
      </c>
      <c r="F27" s="40" t="s">
        <v>131</v>
      </c>
      <c r="G27" s="8" t="s">
        <v>51</v>
      </c>
    </row>
    <row r="28" spans="1:7" ht="23.25">
      <c r="A28" s="6"/>
      <c r="B28" s="25"/>
      <c r="C28" s="24"/>
      <c r="D28" s="8" t="s">
        <v>134</v>
      </c>
      <c r="E28" s="8" t="s">
        <v>141</v>
      </c>
      <c r="F28" s="40" t="s">
        <v>131</v>
      </c>
      <c r="G28" s="8" t="s">
        <v>52</v>
      </c>
    </row>
    <row r="29" spans="1:7" ht="23.25">
      <c r="A29" s="6"/>
      <c r="B29" s="25"/>
      <c r="C29" s="24"/>
      <c r="D29" s="8" t="s">
        <v>135</v>
      </c>
      <c r="E29" s="8" t="s">
        <v>142</v>
      </c>
      <c r="F29" s="40" t="s">
        <v>131</v>
      </c>
      <c r="G29" s="8" t="s">
        <v>52</v>
      </c>
    </row>
    <row r="30" spans="1:7" ht="23.25">
      <c r="A30" s="6"/>
      <c r="B30" s="25"/>
      <c r="C30" s="24"/>
      <c r="D30" s="8" t="s">
        <v>136</v>
      </c>
      <c r="E30" s="8" t="s">
        <v>143</v>
      </c>
      <c r="F30" s="40" t="s">
        <v>131</v>
      </c>
      <c r="G30" s="8" t="s">
        <v>53</v>
      </c>
    </row>
    <row r="31" spans="1:7" ht="23.25">
      <c r="A31" s="6"/>
      <c r="B31" s="25"/>
      <c r="C31" s="24"/>
      <c r="D31" s="8" t="s">
        <v>137</v>
      </c>
      <c r="E31" s="8" t="s">
        <v>144</v>
      </c>
      <c r="F31" s="40" t="s">
        <v>131</v>
      </c>
      <c r="G31" s="8" t="s">
        <v>53</v>
      </c>
    </row>
    <row r="32" spans="1:7" ht="23.25">
      <c r="A32" s="6"/>
      <c r="B32" s="29"/>
      <c r="C32" s="24"/>
      <c r="D32" s="23" t="s">
        <v>107</v>
      </c>
      <c r="E32" s="8" t="s">
        <v>62</v>
      </c>
      <c r="F32" s="42" t="s">
        <v>79</v>
      </c>
      <c r="G32" s="8" t="s">
        <v>1</v>
      </c>
    </row>
    <row r="33" spans="1:7" ht="23.25">
      <c r="A33" s="6"/>
      <c r="B33" s="29"/>
      <c r="C33" s="24"/>
      <c r="D33" s="23" t="s">
        <v>108</v>
      </c>
      <c r="E33" s="8" t="s">
        <v>68</v>
      </c>
      <c r="F33" s="42" t="s">
        <v>79</v>
      </c>
      <c r="G33" s="8" t="s">
        <v>1</v>
      </c>
    </row>
    <row r="34" spans="1:7" ht="23.25">
      <c r="A34" s="6"/>
      <c r="B34" s="15"/>
      <c r="C34" s="15"/>
      <c r="D34" s="8" t="s">
        <v>161</v>
      </c>
      <c r="E34" s="27" t="s">
        <v>162</v>
      </c>
      <c r="F34" s="42" t="s">
        <v>79</v>
      </c>
      <c r="G34" s="46" t="s">
        <v>41</v>
      </c>
    </row>
    <row r="35" spans="1:7" ht="23.25">
      <c r="A35" s="6"/>
      <c r="B35" s="15"/>
      <c r="C35" s="15"/>
      <c r="D35" s="8" t="s">
        <v>163</v>
      </c>
      <c r="E35" s="27" t="s">
        <v>164</v>
      </c>
      <c r="F35" s="42" t="s">
        <v>79</v>
      </c>
      <c r="G35" s="46" t="s">
        <v>41</v>
      </c>
    </row>
    <row r="36" spans="1:7" ht="23.25">
      <c r="A36" s="6"/>
      <c r="B36" s="15"/>
      <c r="C36" s="15"/>
      <c r="D36" s="8" t="s">
        <v>158</v>
      </c>
      <c r="E36" s="8" t="s">
        <v>158</v>
      </c>
      <c r="F36" s="40" t="s">
        <v>79</v>
      </c>
      <c r="G36" s="45" t="s">
        <v>42</v>
      </c>
    </row>
  </sheetData>
  <sheetProtection/>
  <mergeCells count="11">
    <mergeCell ref="E5:E6"/>
    <mergeCell ref="G5:G6"/>
    <mergeCell ref="A4:G4"/>
    <mergeCell ref="F5:F6"/>
    <mergeCell ref="A1:G1"/>
    <mergeCell ref="A2:G2"/>
    <mergeCell ref="A3:G3"/>
    <mergeCell ref="A5:A6"/>
    <mergeCell ref="B5:B6"/>
    <mergeCell ref="C5:C6"/>
    <mergeCell ref="D5:D6"/>
  </mergeCells>
  <printOptions/>
  <pageMargins left="0.5118110236220472" right="0.11811023622047245" top="0.7480314960629921" bottom="0.5511811023622047" header="0.31496062992125984" footer="0.31496062992125984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26">
      <selection activeCell="D40" sqref="D40"/>
    </sheetView>
  </sheetViews>
  <sheetFormatPr defaultColWidth="9.140625" defaultRowHeight="12.75"/>
  <cols>
    <col min="1" max="1" width="5.140625" style="1" customWidth="1"/>
    <col min="2" max="2" width="22.8515625" style="2" customWidth="1"/>
    <col min="3" max="3" width="26.421875" style="2" customWidth="1"/>
    <col min="4" max="4" width="32.57421875" style="2" customWidth="1"/>
    <col min="5" max="5" width="26.00390625" style="30" customWidth="1"/>
    <col min="6" max="6" width="22.8515625" style="2" customWidth="1"/>
    <col min="7" max="7" width="35.57421875" style="5" customWidth="1"/>
    <col min="8" max="16384" width="9.140625" style="2" customWidth="1"/>
  </cols>
  <sheetData>
    <row r="1" spans="1:7" ht="23.25">
      <c r="A1" s="60" t="s">
        <v>150</v>
      </c>
      <c r="B1" s="60"/>
      <c r="C1" s="60"/>
      <c r="D1" s="60"/>
      <c r="E1" s="60"/>
      <c r="F1" s="60"/>
      <c r="G1" s="60"/>
    </row>
    <row r="2" spans="1:7" ht="23.25">
      <c r="A2" s="60" t="s">
        <v>151</v>
      </c>
      <c r="B2" s="60"/>
      <c r="C2" s="60"/>
      <c r="D2" s="60"/>
      <c r="E2" s="60"/>
      <c r="F2" s="60"/>
      <c r="G2" s="60"/>
    </row>
    <row r="3" spans="1:7" ht="23.25">
      <c r="A3" s="60" t="s">
        <v>160</v>
      </c>
      <c r="B3" s="60"/>
      <c r="C3" s="60"/>
      <c r="D3" s="60"/>
      <c r="E3" s="60"/>
      <c r="F3" s="60"/>
      <c r="G3" s="60"/>
    </row>
    <row r="4" spans="1:7" ht="23.25">
      <c r="A4" s="60" t="s">
        <v>15</v>
      </c>
      <c r="B4" s="60"/>
      <c r="C4" s="60"/>
      <c r="D4" s="60"/>
      <c r="E4" s="60"/>
      <c r="F4" s="60"/>
      <c r="G4" s="60"/>
    </row>
    <row r="5" spans="1:7" ht="23.25" customHeight="1">
      <c r="A5" s="63" t="s">
        <v>2</v>
      </c>
      <c r="B5" s="61" t="s">
        <v>9</v>
      </c>
      <c r="C5" s="61" t="s">
        <v>14</v>
      </c>
      <c r="D5" s="56" t="s">
        <v>12</v>
      </c>
      <c r="E5" s="58" t="s">
        <v>13</v>
      </c>
      <c r="F5" s="61" t="s">
        <v>155</v>
      </c>
      <c r="G5" s="56" t="s">
        <v>159</v>
      </c>
    </row>
    <row r="6" spans="1:7" ht="23.25" customHeight="1">
      <c r="A6" s="63"/>
      <c r="B6" s="62"/>
      <c r="C6" s="62"/>
      <c r="D6" s="57"/>
      <c r="E6" s="59"/>
      <c r="F6" s="62"/>
      <c r="G6" s="57"/>
    </row>
    <row r="7" spans="1:7" ht="23.25" customHeight="1">
      <c r="A7" s="10">
        <v>15</v>
      </c>
      <c r="B7" s="34" t="s">
        <v>104</v>
      </c>
      <c r="C7" s="34" t="s">
        <v>124</v>
      </c>
      <c r="D7" s="16" t="s">
        <v>154</v>
      </c>
      <c r="E7" s="26" t="s">
        <v>153</v>
      </c>
      <c r="F7" s="43" t="s">
        <v>104</v>
      </c>
      <c r="G7" s="16" t="s">
        <v>16</v>
      </c>
    </row>
    <row r="8" spans="1:7" ht="23.25">
      <c r="A8" s="6"/>
      <c r="B8" s="25"/>
      <c r="C8" s="24"/>
      <c r="D8" s="28" t="s">
        <v>55</v>
      </c>
      <c r="E8" s="28" t="s">
        <v>56</v>
      </c>
      <c r="F8" s="40" t="s">
        <v>79</v>
      </c>
      <c r="G8" s="8" t="s">
        <v>39</v>
      </c>
    </row>
    <row r="9" spans="1:7" ht="23.25">
      <c r="A9" s="6"/>
      <c r="B9" s="25"/>
      <c r="C9" s="24"/>
      <c r="D9" s="28" t="s">
        <v>57</v>
      </c>
      <c r="E9" s="28" t="s">
        <v>58</v>
      </c>
      <c r="F9" s="40" t="s">
        <v>79</v>
      </c>
      <c r="G9" s="8" t="s">
        <v>39</v>
      </c>
    </row>
    <row r="10" spans="1:7" ht="23.25">
      <c r="A10" s="6"/>
      <c r="B10" s="25"/>
      <c r="C10" s="24"/>
      <c r="D10" s="28" t="s">
        <v>59</v>
      </c>
      <c r="E10" s="28" t="s">
        <v>60</v>
      </c>
      <c r="F10" s="40" t="s">
        <v>79</v>
      </c>
      <c r="G10" s="8" t="s">
        <v>43</v>
      </c>
    </row>
    <row r="11" spans="1:7" ht="23.25">
      <c r="A11" s="6"/>
      <c r="B11" s="25"/>
      <c r="C11" s="24"/>
      <c r="D11" s="28" t="s">
        <v>61</v>
      </c>
      <c r="E11" s="28" t="s">
        <v>62</v>
      </c>
      <c r="F11" s="40" t="s">
        <v>79</v>
      </c>
      <c r="G11" s="8" t="s">
        <v>43</v>
      </c>
    </row>
    <row r="12" spans="1:7" ht="23.25">
      <c r="A12" s="6"/>
      <c r="B12" s="25"/>
      <c r="C12" s="24"/>
      <c r="D12" s="28" t="s">
        <v>63</v>
      </c>
      <c r="E12" s="28" t="s">
        <v>64</v>
      </c>
      <c r="F12" s="40" t="s">
        <v>79</v>
      </c>
      <c r="G12" s="8" t="s">
        <v>44</v>
      </c>
    </row>
    <row r="13" spans="1:7" ht="23.25">
      <c r="A13" s="6"/>
      <c r="B13" s="25"/>
      <c r="C13" s="24"/>
      <c r="D13" s="28" t="s">
        <v>65</v>
      </c>
      <c r="E13" s="28" t="s">
        <v>66</v>
      </c>
      <c r="F13" s="40" t="s">
        <v>79</v>
      </c>
      <c r="G13" s="8" t="s">
        <v>44</v>
      </c>
    </row>
    <row r="14" spans="1:7" ht="23.25">
      <c r="A14" s="6"/>
      <c r="B14" s="25"/>
      <c r="C14" s="24"/>
      <c r="D14" s="28" t="s">
        <v>67</v>
      </c>
      <c r="E14" s="28" t="s">
        <v>68</v>
      </c>
      <c r="F14" s="40" t="s">
        <v>79</v>
      </c>
      <c r="G14" s="8" t="s">
        <v>45</v>
      </c>
    </row>
    <row r="15" spans="1:7" ht="23.25">
      <c r="A15" s="6"/>
      <c r="B15" s="25"/>
      <c r="C15" s="24"/>
      <c r="D15" s="28" t="s">
        <v>69</v>
      </c>
      <c r="E15" s="28" t="s">
        <v>70</v>
      </c>
      <c r="F15" s="40" t="s">
        <v>79</v>
      </c>
      <c r="G15" s="8" t="s">
        <v>45</v>
      </c>
    </row>
    <row r="16" spans="1:7" ht="23.25">
      <c r="A16" s="6"/>
      <c r="B16" s="25"/>
      <c r="C16" s="24"/>
      <c r="D16" s="28" t="s">
        <v>71</v>
      </c>
      <c r="E16" s="28" t="s">
        <v>72</v>
      </c>
      <c r="F16" s="40" t="s">
        <v>79</v>
      </c>
      <c r="G16" s="8" t="s">
        <v>46</v>
      </c>
    </row>
    <row r="17" spans="1:7" ht="23.25">
      <c r="A17" s="6"/>
      <c r="B17" s="25"/>
      <c r="C17" s="24"/>
      <c r="D17" s="23" t="s">
        <v>73</v>
      </c>
      <c r="E17" s="23" t="s">
        <v>74</v>
      </c>
      <c r="F17" s="40" t="s">
        <v>79</v>
      </c>
      <c r="G17" s="8" t="s">
        <v>46</v>
      </c>
    </row>
    <row r="18" spans="1:8" ht="23.25">
      <c r="A18" s="6"/>
      <c r="B18" s="31"/>
      <c r="C18" s="33"/>
      <c r="D18" s="35" t="s">
        <v>75</v>
      </c>
      <c r="E18" s="32" t="s">
        <v>76</v>
      </c>
      <c r="F18" s="41" t="s">
        <v>79</v>
      </c>
      <c r="G18" s="32" t="s">
        <v>47</v>
      </c>
      <c r="H18" s="3" t="s">
        <v>152</v>
      </c>
    </row>
    <row r="19" spans="1:8" ht="23.25">
      <c r="A19" s="6"/>
      <c r="B19" s="31"/>
      <c r="C19" s="33"/>
      <c r="D19" s="35" t="s">
        <v>77</v>
      </c>
      <c r="E19" s="32" t="s">
        <v>78</v>
      </c>
      <c r="F19" s="41" t="s">
        <v>79</v>
      </c>
      <c r="G19" s="32" t="s">
        <v>47</v>
      </c>
      <c r="H19" s="3" t="s">
        <v>152</v>
      </c>
    </row>
    <row r="20" spans="1:8" ht="23.25">
      <c r="A20" s="6"/>
      <c r="B20" s="31"/>
      <c r="C20" s="33"/>
      <c r="D20" s="35" t="s">
        <v>93</v>
      </c>
      <c r="E20" s="32" t="s">
        <v>74</v>
      </c>
      <c r="F20" s="41" t="s">
        <v>79</v>
      </c>
      <c r="G20" s="32" t="s">
        <v>48</v>
      </c>
      <c r="H20" s="3" t="s">
        <v>152</v>
      </c>
    </row>
    <row r="21" spans="1:8" ht="23.25">
      <c r="A21" s="6"/>
      <c r="B21" s="31"/>
      <c r="C21" s="33"/>
      <c r="D21" s="35" t="s">
        <v>94</v>
      </c>
      <c r="E21" s="32" t="s">
        <v>62</v>
      </c>
      <c r="F21" s="41" t="s">
        <v>79</v>
      </c>
      <c r="G21" s="32" t="s">
        <v>48</v>
      </c>
      <c r="H21" s="3" t="s">
        <v>152</v>
      </c>
    </row>
    <row r="22" spans="1:7" ht="23.25">
      <c r="A22" s="6"/>
      <c r="B22" s="25"/>
      <c r="C22" s="24"/>
      <c r="D22" s="23" t="s">
        <v>80</v>
      </c>
      <c r="E22" s="8" t="s">
        <v>62</v>
      </c>
      <c r="F22" s="40" t="s">
        <v>79</v>
      </c>
      <c r="G22" s="8" t="s">
        <v>40</v>
      </c>
    </row>
    <row r="23" spans="1:7" ht="23.25">
      <c r="A23" s="6"/>
      <c r="B23" s="25"/>
      <c r="C23" s="24"/>
      <c r="D23" s="23" t="s">
        <v>81</v>
      </c>
      <c r="E23" s="8" t="s">
        <v>82</v>
      </c>
      <c r="F23" s="40" t="s">
        <v>79</v>
      </c>
      <c r="G23" s="8" t="s">
        <v>40</v>
      </c>
    </row>
    <row r="24" spans="1:7" ht="23.25">
      <c r="A24" s="6"/>
      <c r="B24" s="25"/>
      <c r="C24" s="24"/>
      <c r="D24" s="23" t="s">
        <v>83</v>
      </c>
      <c r="E24" s="8" t="s">
        <v>64</v>
      </c>
      <c r="F24" s="40" t="s">
        <v>79</v>
      </c>
      <c r="G24" s="8" t="s">
        <v>49</v>
      </c>
    </row>
    <row r="25" spans="1:7" ht="23.25">
      <c r="A25" s="6"/>
      <c r="B25" s="25"/>
      <c r="C25" s="24"/>
      <c r="D25" s="23" t="s">
        <v>84</v>
      </c>
      <c r="E25" s="8" t="s">
        <v>78</v>
      </c>
      <c r="F25" s="40" t="s">
        <v>79</v>
      </c>
      <c r="G25" s="8" t="s">
        <v>49</v>
      </c>
    </row>
    <row r="26" spans="1:7" ht="23.25">
      <c r="A26" s="6"/>
      <c r="B26" s="25"/>
      <c r="C26" s="24"/>
      <c r="D26" s="23" t="s">
        <v>85</v>
      </c>
      <c r="E26" s="8" t="s">
        <v>86</v>
      </c>
      <c r="F26" s="40" t="s">
        <v>79</v>
      </c>
      <c r="G26" s="8" t="s">
        <v>50</v>
      </c>
    </row>
    <row r="27" spans="1:7" ht="23.25">
      <c r="A27" s="6"/>
      <c r="B27" s="25"/>
      <c r="C27" s="24"/>
      <c r="D27" s="23" t="s">
        <v>87</v>
      </c>
      <c r="E27" s="8" t="s">
        <v>76</v>
      </c>
      <c r="F27" s="40" t="s">
        <v>79</v>
      </c>
      <c r="G27" s="8" t="s">
        <v>50</v>
      </c>
    </row>
    <row r="28" spans="1:7" ht="23.25">
      <c r="A28" s="6"/>
      <c r="B28" s="25"/>
      <c r="C28" s="24"/>
      <c r="D28" s="23" t="s">
        <v>88</v>
      </c>
      <c r="E28" s="8" t="s">
        <v>60</v>
      </c>
      <c r="F28" s="40" t="s">
        <v>79</v>
      </c>
      <c r="G28" s="8" t="s">
        <v>51</v>
      </c>
    </row>
    <row r="29" spans="1:7" ht="23.25">
      <c r="A29" s="6"/>
      <c r="B29" s="25"/>
      <c r="C29" s="24"/>
      <c r="D29" s="23" t="s">
        <v>89</v>
      </c>
      <c r="E29" s="8" t="s">
        <v>68</v>
      </c>
      <c r="F29" s="40" t="s">
        <v>79</v>
      </c>
      <c r="G29" s="8" t="s">
        <v>51</v>
      </c>
    </row>
    <row r="30" spans="1:7" ht="23.25">
      <c r="A30" s="6"/>
      <c r="B30" s="25"/>
      <c r="C30" s="24"/>
      <c r="D30" s="23" t="s">
        <v>90</v>
      </c>
      <c r="E30" s="8" t="s">
        <v>70</v>
      </c>
      <c r="F30" s="40" t="s">
        <v>79</v>
      </c>
      <c r="G30" s="8" t="s">
        <v>52</v>
      </c>
    </row>
    <row r="31" spans="1:7" ht="23.25">
      <c r="A31" s="6"/>
      <c r="B31" s="25"/>
      <c r="C31" s="24"/>
      <c r="D31" s="23" t="s">
        <v>91</v>
      </c>
      <c r="E31" s="8" t="s">
        <v>92</v>
      </c>
      <c r="F31" s="40" t="s">
        <v>79</v>
      </c>
      <c r="G31" s="8" t="s">
        <v>52</v>
      </c>
    </row>
    <row r="32" spans="1:8" ht="23.25">
      <c r="A32" s="6"/>
      <c r="B32" s="31"/>
      <c r="C32" s="33"/>
      <c r="D32" s="35" t="s">
        <v>93</v>
      </c>
      <c r="E32" s="32" t="s">
        <v>74</v>
      </c>
      <c r="F32" s="41" t="s">
        <v>79</v>
      </c>
      <c r="G32" s="32" t="s">
        <v>53</v>
      </c>
      <c r="H32" s="3" t="s">
        <v>152</v>
      </c>
    </row>
    <row r="33" spans="1:8" ht="23.25">
      <c r="A33" s="6"/>
      <c r="B33" s="31"/>
      <c r="C33" s="33"/>
      <c r="D33" s="35" t="s">
        <v>94</v>
      </c>
      <c r="E33" s="32" t="s">
        <v>62</v>
      </c>
      <c r="F33" s="41" t="s">
        <v>79</v>
      </c>
      <c r="G33" s="32" t="s">
        <v>53</v>
      </c>
      <c r="H33" s="3" t="s">
        <v>152</v>
      </c>
    </row>
    <row r="34" spans="1:8" ht="23.25">
      <c r="A34" s="6"/>
      <c r="B34" s="31"/>
      <c r="C34" s="33"/>
      <c r="D34" s="35" t="s">
        <v>75</v>
      </c>
      <c r="E34" s="32" t="s">
        <v>76</v>
      </c>
      <c r="F34" s="41" t="s">
        <v>79</v>
      </c>
      <c r="G34" s="32" t="s">
        <v>54</v>
      </c>
      <c r="H34" s="3" t="s">
        <v>152</v>
      </c>
    </row>
    <row r="35" spans="1:8" ht="23.25">
      <c r="A35" s="6"/>
      <c r="B35" s="31"/>
      <c r="C35" s="33"/>
      <c r="D35" s="35" t="s">
        <v>77</v>
      </c>
      <c r="E35" s="32" t="s">
        <v>78</v>
      </c>
      <c r="F35" s="41" t="s">
        <v>79</v>
      </c>
      <c r="G35" s="32" t="s">
        <v>54</v>
      </c>
      <c r="H35" s="3" t="s">
        <v>152</v>
      </c>
    </row>
    <row r="36" spans="1:7" ht="23.25">
      <c r="A36" s="6"/>
      <c r="B36" s="29"/>
      <c r="C36" s="24"/>
      <c r="D36" s="8" t="s">
        <v>105</v>
      </c>
      <c r="E36" s="8" t="s">
        <v>102</v>
      </c>
      <c r="F36" s="42" t="s">
        <v>104</v>
      </c>
      <c r="G36" s="8" t="s">
        <v>1</v>
      </c>
    </row>
    <row r="37" spans="1:7" ht="23.25">
      <c r="A37" s="6"/>
      <c r="B37" s="29"/>
      <c r="C37" s="24"/>
      <c r="D37" s="8" t="s">
        <v>106</v>
      </c>
      <c r="E37" s="8" t="s">
        <v>103</v>
      </c>
      <c r="F37" s="42" t="s">
        <v>104</v>
      </c>
      <c r="G37" s="8" t="s">
        <v>1</v>
      </c>
    </row>
    <row r="38" spans="1:7" ht="23.25">
      <c r="A38" s="6"/>
      <c r="B38" s="15"/>
      <c r="C38" s="15"/>
      <c r="D38" s="8" t="s">
        <v>165</v>
      </c>
      <c r="E38" s="27" t="s">
        <v>166</v>
      </c>
      <c r="F38" s="42" t="s">
        <v>104</v>
      </c>
      <c r="G38" s="46" t="s">
        <v>41</v>
      </c>
    </row>
    <row r="39" spans="1:7" ht="23.25">
      <c r="A39" s="6"/>
      <c r="B39" s="15"/>
      <c r="C39" s="15"/>
      <c r="D39" s="8" t="s">
        <v>158</v>
      </c>
      <c r="E39" s="8" t="s">
        <v>158</v>
      </c>
      <c r="F39" s="40" t="s">
        <v>104</v>
      </c>
      <c r="G39" s="45" t="s">
        <v>42</v>
      </c>
    </row>
    <row r="40" spans="2:6" ht="23.25">
      <c r="B40" s="44" t="s">
        <v>157</v>
      </c>
      <c r="C40" s="47" t="s">
        <v>167</v>
      </c>
      <c r="D40" s="47"/>
      <c r="E40" s="47"/>
      <c r="F40" s="47"/>
    </row>
  </sheetData>
  <sheetProtection/>
  <mergeCells count="11">
    <mergeCell ref="E5:E6"/>
    <mergeCell ref="G5:G6"/>
    <mergeCell ref="A4:G4"/>
    <mergeCell ref="F5:F6"/>
    <mergeCell ref="A1:G1"/>
    <mergeCell ref="A2:G2"/>
    <mergeCell ref="A3:G3"/>
    <mergeCell ref="A5:A6"/>
    <mergeCell ref="B5:B6"/>
    <mergeCell ref="C5:C6"/>
    <mergeCell ref="D5:D6"/>
  </mergeCells>
  <printOptions/>
  <pageMargins left="0.5118110236220472" right="0.11811023622047245" top="0.7480314960629921" bottom="0.7480314960629921" header="0.31496062992125984" footer="0.31496062992125984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Mr.KKD</cp:lastModifiedBy>
  <cp:lastPrinted>2017-02-27T03:50:45Z</cp:lastPrinted>
  <dcterms:created xsi:type="dcterms:W3CDTF">2012-12-24T04:53:13Z</dcterms:created>
  <dcterms:modified xsi:type="dcterms:W3CDTF">2017-02-27T06:24:00Z</dcterms:modified>
  <cp:category/>
  <cp:version/>
  <cp:contentType/>
  <cp:contentStatus/>
</cp:coreProperties>
</file>