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ข้อสอบมาตรฐานกลาง\สอบปลายปี2562\คะแนนการสอบปลายปี62\New folder\"/>
    </mc:Choice>
  </mc:AlternateContent>
  <xr:revisionPtr revIDLastSave="0" documentId="8_{2A83CD5B-F384-4610-9FEC-9F1086786B8E}" xr6:coauthVersionLast="45" xr6:coauthVersionMax="45" xr10:uidLastSave="{00000000-0000-0000-0000-000000000000}"/>
  <bookViews>
    <workbookView xWindow="-110" yWindow="-110" windowWidth="19420" windowHeight="10420" xr2:uid="{0D3AB4B2-0CE7-408E-BF37-6568DD447700}"/>
  </bookViews>
  <sheets>
    <sheet name="ผลการสอบ ป.5" sheetId="1" r:id="rId1"/>
  </sheets>
  <definedNames>
    <definedName name="_xlnm.Print_Titles" localSheetId="0">'ผลการสอบ ป.5'!$1:$5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7" i="1" l="1"/>
  <c r="H247" i="1"/>
  <c r="G247" i="1"/>
  <c r="F247" i="1"/>
  <c r="J247" i="1" s="1"/>
  <c r="E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<sst xmlns="http://schemas.openxmlformats.org/spreadsheetml/2006/main" count="500" uniqueCount="278">
  <si>
    <t xml:space="preserve">ผลการสอบปลายปี ปีการศึกษา 2562 ชั้นประถมศึกษาปีที่ 5 </t>
  </si>
  <si>
    <t>สำนักงานเขตพื้นที่การศึกษาประถมศึกษามุกดาหาร</t>
  </si>
  <si>
    <t>คะแนนเฉลี่ยร้อยละระดับชั้น</t>
  </si>
  <si>
    <t>ที่</t>
  </si>
  <si>
    <t>เครือข่าย</t>
  </si>
  <si>
    <t>รหัสโรงเรียน</t>
  </si>
  <si>
    <t>ชื่อโรงเรียน</t>
  </si>
  <si>
    <t>ป.5</t>
  </si>
  <si>
    <t>นร.เข้าสอบ(คน)</t>
  </si>
  <si>
    <t>ไทย</t>
  </si>
  <si>
    <t>คณิต</t>
  </si>
  <si>
    <t>วิทย์</t>
  </si>
  <si>
    <t>อังกฤษ</t>
  </si>
  <si>
    <t>4 วิชา</t>
  </si>
  <si>
    <t>แก้วมุกดาหาร</t>
  </si>
  <si>
    <t>บ้านบุ่งอุทัย</t>
  </si>
  <si>
    <t>บ้านส้มป่อย 'รอดนุกูล'</t>
  </si>
  <si>
    <t>บ้านท่าไค้</t>
  </si>
  <si>
    <t>บ้านโนนศรี</t>
  </si>
  <si>
    <t>คำสายทองวิทยา</t>
  </si>
  <si>
    <t>บ้านกุดโง้ง</t>
  </si>
  <si>
    <t>24,42</t>
  </si>
  <si>
    <t>บ้านดานคำ</t>
  </si>
  <si>
    <t>นาคำน้อยวิทยา</t>
  </si>
  <si>
    <t>เมืองใหม่</t>
  </si>
  <si>
    <t>บ้านศูนย์ไหม</t>
  </si>
  <si>
    <t>บ้านนาโปน้อย</t>
  </si>
  <si>
    <t>มุกดาลัย</t>
  </si>
  <si>
    <t>บ้านนาโปใหญ่-โคกสุวรรณ</t>
  </si>
  <si>
    <t>อนุบาลมุกดาหาร</t>
  </si>
  <si>
    <t>ชุมชนศรีบุญเรือง</t>
  </si>
  <si>
    <t>คำอาฮวนดงเย็น</t>
  </si>
  <si>
    <t>คำอาฮวนศรีสุราษฎร์วิทยา</t>
  </si>
  <si>
    <t>บ้านคำเขือง</t>
  </si>
  <si>
    <t>บ้านโค้งสำราญ</t>
  </si>
  <si>
    <t>บ้านดงมัน</t>
  </si>
  <si>
    <t>บ้านโนนสะอาดราษฎร์บำรุง</t>
  </si>
  <si>
    <t>บ้านพรานอ้น</t>
  </si>
  <si>
    <t>บ้านเหล่าคราม</t>
  </si>
  <si>
    <t>บ้านเหมืองบ่า</t>
  </si>
  <si>
    <t>บ้านดงเย็น</t>
  </si>
  <si>
    <t>บ้านคำบง2</t>
  </si>
  <si>
    <t>บ้านโคกขามเลียน</t>
  </si>
  <si>
    <t>นราธิป-พร้อยสุพิณบ้านโคกตะแบง</t>
  </si>
  <si>
    <t>บ้านป่งโพน</t>
  </si>
  <si>
    <t>บ้านโพนสวาง</t>
  </si>
  <si>
    <t>บ้านสามขัว</t>
  </si>
  <si>
    <t>บ้านหนองแคนนาจาน</t>
  </si>
  <si>
    <t>ไตรมิตรนวพัฒน์</t>
  </si>
  <si>
    <t>บ้านกุดแข้</t>
  </si>
  <si>
    <t>บ้านกุดแข้ใต้</t>
  </si>
  <si>
    <t>บ้านดงยางนันทวัน</t>
  </si>
  <si>
    <t>บ้านป่งเปือย</t>
  </si>
  <si>
    <t>บ้านนาโด่</t>
  </si>
  <si>
    <t>แก้งนาบอนพิทยาสรรค์</t>
  </si>
  <si>
    <t>ชุมชนนาโสก</t>
  </si>
  <si>
    <t>บ้านหนองน้ำเต้า</t>
  </si>
  <si>
    <t>บ้านนาหัวภู</t>
  </si>
  <si>
    <t>บ้านเหล่าป่าเป้ด</t>
  </si>
  <si>
    <t>บ้านนาถ่อน</t>
  </si>
  <si>
    <t>บ้านนาโสกน้อย</t>
  </si>
  <si>
    <t>ชุมชนโพนทราย</t>
  </si>
  <si>
    <t>บ้านม่วงหัก</t>
  </si>
  <si>
    <t>บ้านหนองหญ้าไซย์</t>
  </si>
  <si>
    <t>คำฮีเบญจวิทย์ สาขาดอนม่วงพัฒนา</t>
  </si>
  <si>
    <t>คำฮีเบญจวิทย์</t>
  </si>
  <si>
    <t>บ้านแก่นเต่า</t>
  </si>
  <si>
    <t>เมืองน้ำทิพย์</t>
  </si>
  <si>
    <t>บ้านนาดี 2</t>
  </si>
  <si>
    <t>บ้านสงเปือยเหนือ</t>
  </si>
  <si>
    <t>ห้วยยางจอมมณี</t>
  </si>
  <si>
    <t>บ้านไร่</t>
  </si>
  <si>
    <t>บ้านดงมอน</t>
  </si>
  <si>
    <t>บ้านป่าหวาย</t>
  </si>
  <si>
    <t>บ้านพังคอง</t>
  </si>
  <si>
    <t>บ้านสงเปือย</t>
  </si>
  <si>
    <t>บ้านหนองบัว</t>
  </si>
  <si>
    <t>บ้านหนองแวง</t>
  </si>
  <si>
    <t>บ้านโคก1</t>
  </si>
  <si>
    <t>บ้านคำผึ้ง</t>
  </si>
  <si>
    <t>บ้านจอมมณีใต้</t>
  </si>
  <si>
    <t>บ้านนาคำ (ไตรมิตรวิทยาคม)</t>
  </si>
  <si>
    <t>บ้านโนนตูม</t>
  </si>
  <si>
    <t>บ้านผึ่งแดด</t>
  </si>
  <si>
    <t>บ้านหนองไผ่</t>
  </si>
  <si>
    <t>สะพานมิตรภาพ</t>
  </si>
  <si>
    <t>บ้านสามขามิตรภาพที่ 3</t>
  </si>
  <si>
    <t>แก้งโนนคำประชาสรรค์</t>
  </si>
  <si>
    <t>บ้านคำป่าหลาย</t>
  </si>
  <si>
    <t>บ้านนาคำน้อย2</t>
  </si>
  <si>
    <t>บ้านนาตะแบง1</t>
  </si>
  <si>
    <t>บ้านนาสองห้อง</t>
  </si>
  <si>
    <t>บ้านนาเสือหลายหนองยอ</t>
  </si>
  <si>
    <t>บ้านคำผักหนอกสงเปือย</t>
  </si>
  <si>
    <t>บ้านดอนม่วย</t>
  </si>
  <si>
    <t>บ้านหนองแอก</t>
  </si>
  <si>
    <t>ชุมชนบางทรายใหญ่</t>
  </si>
  <si>
    <t>บ้านหนองหอยป่าหวาย</t>
  </si>
  <si>
    <t>คำชะอีคำบก</t>
  </si>
  <si>
    <t>ชุมชนบ้านคำชะอี</t>
  </si>
  <si>
    <t>บ้านกกไฮโนนน้ำคำ</t>
  </si>
  <si>
    <t>บ้านแก้งช้างเนียม</t>
  </si>
  <si>
    <t>บ้านนาปุ่ง</t>
  </si>
  <si>
    <t>บ้านโนนสว่าง1</t>
  </si>
  <si>
    <t>บ้านหนองกะปาด</t>
  </si>
  <si>
    <t>วัดหลวงปู่จาม มหาปุญฺโญ บ้านห้วยทราย ""ราษฎร์ประสงค์""</t>
  </si>
  <si>
    <t>บ้านกลาง</t>
  </si>
  <si>
    <t>คำบกราษฎร์นุกูล</t>
  </si>
  <si>
    <t>บ้านบาก1</t>
  </si>
  <si>
    <t>บ้านห้วยลำโมง</t>
  </si>
  <si>
    <t>คำชะอีก้าวหน้า</t>
  </si>
  <si>
    <t>บ้านน้ำเที่ยงวันครู 2501</t>
  </si>
  <si>
    <t>บ้านหนองเอี่ยนดง'ราษฎร์สงเคราะห์'</t>
  </si>
  <si>
    <t>บ้านโนนสังข์ศรี</t>
  </si>
  <si>
    <t>บ้านซ่ง</t>
  </si>
  <si>
    <t>บ้านม่วง</t>
  </si>
  <si>
    <t>บ้านแมด</t>
  </si>
  <si>
    <t>บ้านเหล่า</t>
  </si>
  <si>
    <t>บ้านโคกสว่าง2</t>
  </si>
  <si>
    <t>บ้านหนองไฮ</t>
  </si>
  <si>
    <t>บ้านเหล่าสร้างถ่อ</t>
  </si>
  <si>
    <t>คำชะอีศึกษาพัฒน์</t>
  </si>
  <si>
    <t>บ้านค้อ ""บ้านค้อวิทยาคาร""</t>
  </si>
  <si>
    <t>บ้านโคก2</t>
  </si>
  <si>
    <t>บ้านดงยาง1</t>
  </si>
  <si>
    <t>ไทยรัฐวิทยา11(บ้านแข้)</t>
  </si>
  <si>
    <t>บ้านหนองสระพังทอง</t>
  </si>
  <si>
    <t>บ้านดอนป่าแคน</t>
  </si>
  <si>
    <t>บ้านตูมหวาน</t>
  </si>
  <si>
    <t>บ้านแฝก</t>
  </si>
  <si>
    <t>บ้านโพนงาม</t>
  </si>
  <si>
    <t>บ้านนาหลวง1</t>
  </si>
  <si>
    <t>บ้านหนองบง</t>
  </si>
  <si>
    <t>บ้านหนองเอี่ยน</t>
  </si>
  <si>
    <t>ดงหลวง</t>
  </si>
  <si>
    <t>บ้านชะโนด 2</t>
  </si>
  <si>
    <t>บ้านหนองยาง</t>
  </si>
  <si>
    <t>บ้านย้อมพัฒนา</t>
  </si>
  <si>
    <t>บ้านโสก</t>
  </si>
  <si>
    <t>บ้านเปียด</t>
  </si>
  <si>
    <t>บ้านโพนแดง</t>
  </si>
  <si>
    <t>บ้านดงหลวง</t>
  </si>
  <si>
    <t>บ้านโพนไฮ</t>
  </si>
  <si>
    <t>บ้านก้านเหลืองดง</t>
  </si>
  <si>
    <t>ร่มเกล้า</t>
  </si>
  <si>
    <t>ชุมชนบ้านหนองบัว</t>
  </si>
  <si>
    <t>บ้านน้ำบ่อดง</t>
  </si>
  <si>
    <t>บ้านเหล่าดง</t>
  </si>
  <si>
    <t>บ้านหนองหนาว</t>
  </si>
  <si>
    <t>ดงหลวงตอนบน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</si>
  <si>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</si>
  <si>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</si>
  <si>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</si>
  <si>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</si>
  <si>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</si>
  <si>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บ้านสานแว้</t>
  </si>
  <si>
    <t>หมู่บ้านป่าไม้</t>
  </si>
  <si>
    <t>บ้านติ้วราษฎร์อุทิศ</t>
  </si>
  <si>
    <t>บ้านนาหลัก</t>
  </si>
  <si>
    <t>บ้านฝั่งแดง</t>
  </si>
  <si>
    <t>บ้านมะนาว</t>
  </si>
  <si>
    <t>บ้านหนองคอง</t>
  </si>
  <si>
    <t>พระราชทานบ้านหนองหมู</t>
  </si>
  <si>
    <t>ห้วยตาเปอะ</t>
  </si>
  <si>
    <t>ดอนตาล</t>
  </si>
  <si>
    <t>ชุมชนดอนตาล</t>
  </si>
  <si>
    <t>บ้านนาม่วง</t>
  </si>
  <si>
    <t>บ้านโพนสว่าง</t>
  </si>
  <si>
    <t>บ้านห้วยกอก2</t>
  </si>
  <si>
    <t>นาสะเม็งวิทยา</t>
  </si>
  <si>
    <t>บ้านโคกพัฒนา</t>
  </si>
  <si>
    <t>บ้านนาสะโน</t>
  </si>
  <si>
    <t>นาหว้าประชาสรรค์</t>
  </si>
  <si>
    <t>บ้านหนองกระยัง</t>
  </si>
  <si>
    <t>บ้านภูผาหอมพัฒนา</t>
  </si>
  <si>
    <t>ภูผาเทิบพัฒนา</t>
  </si>
  <si>
    <t>บ้านแก้ง2</t>
  </si>
  <si>
    <t>บ้านคำดู่</t>
  </si>
  <si>
    <t>บ้านดง</t>
  </si>
  <si>
    <t>บ้านนาคำน้อย1</t>
  </si>
  <si>
    <t>บ้านภูวง</t>
  </si>
  <si>
    <t>ชุมชนโพธิ์ไทร</t>
  </si>
  <si>
    <t>บ้านนาโพธิ์</t>
  </si>
  <si>
    <t>บ้านโคกหนองหล่ม</t>
  </si>
  <si>
    <t>บ้านเหล่าหมี</t>
  </si>
  <si>
    <t>บ้านโคกสว่าง1</t>
  </si>
  <si>
    <t>บ้านเหล่าแขมทอง</t>
  </si>
  <si>
    <t>บ้านท่าห้วยคำ</t>
  </si>
  <si>
    <t>บ้านนายอ</t>
  </si>
  <si>
    <t>บ้านป่าพยอม</t>
  </si>
  <si>
    <t>สยามกลการ4</t>
  </si>
  <si>
    <t>ภูสระดอกบัว</t>
  </si>
  <si>
    <t>บ้านภูล้อม</t>
  </si>
  <si>
    <t>บ้านหนองบอน</t>
  </si>
  <si>
    <t>บ้านบาก2</t>
  </si>
  <si>
    <t>บ้านนายาง</t>
  </si>
  <si>
    <t>ป่าไร่ป่าชาดวิทยา</t>
  </si>
  <si>
    <t>บ้านห้วยทราย2</t>
  </si>
  <si>
    <t>บ้านหนองเม็ก</t>
  </si>
  <si>
    <t>บ้านนาทาม</t>
  </si>
  <si>
    <t>บ้านนาป่ง</t>
  </si>
  <si>
    <t>34.76</t>
  </si>
  <si>
    <t>45.46</t>
  </si>
  <si>
    <t>บ้านนามน</t>
  </si>
  <si>
    <t>บ้านโนนสวาท</t>
  </si>
  <si>
    <t>คำสร้อยนาอุดม</t>
  </si>
  <si>
    <t>บ้านนาอุดม</t>
  </si>
  <si>
    <t>บ้านขอนแก่น</t>
  </si>
  <si>
    <t>บ้านคำไหล</t>
  </si>
  <si>
    <t>คณะเทศบาลนครกรุงเทพ 3</t>
  </si>
  <si>
    <t>บ้านป่าเตย</t>
  </si>
  <si>
    <t>บ้านโนนเกษม</t>
  </si>
  <si>
    <t>บ้านภูแผงม้า</t>
  </si>
  <si>
    <t>ชุมชนบ้านม่วงไข่</t>
  </si>
  <si>
    <t>บ้านคำสร้อย</t>
  </si>
  <si>
    <t>บ้านด่านมน</t>
  </si>
  <si>
    <t>ธารบังอี่</t>
  </si>
  <si>
    <t>บ้านห้วยกอก1</t>
  </si>
  <si>
    <t>บ้านนากอก</t>
  </si>
  <si>
    <t>บ้านนาสองเหมือง</t>
  </si>
  <si>
    <t>ป่งแดงวิทยาคม</t>
  </si>
  <si>
    <t>บ้านเหล่าหลวงเตาถ่าน</t>
  </si>
  <si>
    <t>บ้านโนนสะอาด2</t>
  </si>
  <si>
    <t>หนองข่าประชาอุทิศ</t>
  </si>
  <si>
    <t>บ้านหนองแวงใหญ่</t>
  </si>
  <si>
    <t>ร่มกกชัยพัฒนา</t>
  </si>
  <si>
    <t>คำแฮดประชาสรรค์</t>
  </si>
  <si>
    <t>บ้านนาหลวง2</t>
  </si>
  <si>
    <t>บ้านบะ</t>
  </si>
  <si>
    <t>บ้านป่าแดง</t>
  </si>
  <si>
    <t>บ้านหนองสระพัง</t>
  </si>
  <si>
    <t>บ้านอุ่มไผ่</t>
  </si>
  <si>
    <t>ชุมชนบ้านหนองแวงน้อย</t>
  </si>
  <si>
    <t>บ้านคำบง1</t>
  </si>
  <si>
    <t>บ้านคำพอก2</t>
  </si>
  <si>
    <t>บำรุงพงศ์อุปถัมภ์</t>
  </si>
  <si>
    <t>ชุมชนบ้านหนองแวงน้อย สาขาหนองลำดวน</t>
  </si>
  <si>
    <t>บ้านคำนางโอก</t>
  </si>
  <si>
    <t>บ้านหนองนกเขียน</t>
  </si>
  <si>
    <t>บ้านนิคมร่มเกล้า</t>
  </si>
  <si>
    <t>คีรีวงศึกษา</t>
  </si>
  <si>
    <t>บ้านคำพี้</t>
  </si>
  <si>
    <t>บ้านเป้าป่าแสด</t>
  </si>
  <si>
    <t>บ้านภู</t>
  </si>
  <si>
    <t>บ้านวังไฮ</t>
  </si>
  <si>
    <t>บ้านนาตะแบง 2</t>
  </si>
  <si>
    <t>บ้านบุ่ง</t>
  </si>
  <si>
    <t>บ้านโคกกลาง</t>
  </si>
  <si>
    <t>บ้านแวง</t>
  </si>
  <si>
    <t>บ้านโคกหินกอง</t>
  </si>
  <si>
    <t>บ้านหลุบปึ้ง</t>
  </si>
  <si>
    <t>บ้านเหล่าน้อย</t>
  </si>
  <si>
    <t>เมืองหนองสูง</t>
  </si>
  <si>
    <t>บ้านโนนยาง</t>
  </si>
  <si>
    <t>บ้านคำพอก 1</t>
  </si>
  <si>
    <t>บ้านงิ้ว</t>
  </si>
  <si>
    <t>บ้านวังนอง</t>
  </si>
  <si>
    <t>บ้านหนองโอใหญ่</t>
  </si>
  <si>
    <t>บ้านนาหนองแคน</t>
  </si>
  <si>
    <t>บ้านคันแท</t>
  </si>
  <si>
    <t>ชุมชนเมืองหนองสูง</t>
  </si>
  <si>
    <t>หว้านใหญ่</t>
  </si>
  <si>
    <t>เมืองพาลุกากรภูมิ</t>
  </si>
  <si>
    <t>บ้านชะโนด 1</t>
  </si>
  <si>
    <t>สมเด็จพระศรีนครินทราบรมราชชนนี84พรรษา</t>
  </si>
  <si>
    <t>บ้านขามป้อม</t>
  </si>
  <si>
    <t>บ้านทรายทอง</t>
  </si>
  <si>
    <t>ชุมชนบ้านบางทรายน้อย</t>
  </si>
  <si>
    <t>บ้านสองคอน</t>
  </si>
  <si>
    <t>บ้านป่งขาม</t>
  </si>
  <si>
    <t>บ้านนาขามป้อมวิทยาคม</t>
  </si>
  <si>
    <t>บ้านนาดีโคกสวาท</t>
  </si>
  <si>
    <t>บ้านหว้านใหญ่</t>
  </si>
  <si>
    <t>บ้านหนองผือดอนม่วง</t>
  </si>
  <si>
    <t>บ้านหว้านน้อย</t>
  </si>
  <si>
    <t>บ้านนาแพงโคกน้ำสร้าง</t>
  </si>
  <si>
    <t>บ้านโนนสว่าง 2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</si>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</sst>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409]#,##0.00;\-#,##0.00"/>
  </numFmts>
  <fonts count="13" x14ac:knownFonts="1">
    <font>
      <sz val="11"/>
      <color theme="1"/>
      <name val="Tahoma"/>
      <family val="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PSK"/>
      <family val="2"/>
      <charset val="222"/>
    </font>
    <font>
      <sz val="16"/>
      <name val="TH SarabunPSK"/>
      <family val="2"/>
      <charset val="222"/>
    </font>
    <font>
      <sz val="16"/>
      <color rgb="FFFF0000"/>
      <name val="TH SarabunPSK"/>
      <family val="2"/>
    </font>
    <font>
      <sz val="16"/>
      <color rgb="FF000000"/>
      <name val="TH SarabunPSK"/>
      <family val="2"/>
      <charset val="222"/>
    </font>
    <font>
      <sz val="14"/>
      <color rgb="FFFF0000"/>
      <name val="TH SarabunPSK"/>
      <family val="2"/>
    </font>
    <font>
      <sz val="14"/>
      <color theme="1"/>
      <name val="TH SarabunPSK"/>
      <family val="2"/>
      <charset val="222"/>
    </font>
    <font>
      <sz val="12"/>
      <color theme="1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b/>
      <sz val="11"/>
      <color theme="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2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8" xfId="0" applyFont="1" applyBorder="1"/>
    <xf numFmtId="0" fontId="5" fillId="0" borderId="8" xfId="0" applyFont="1" applyBorder="1" applyAlignment="1">
      <alignment shrinkToFit="1"/>
    </xf>
    <xf numFmtId="0" fontId="4" fillId="0" borderId="8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/>
    <xf numFmtId="0" fontId="5" fillId="0" borderId="9" xfId="0" applyFont="1" applyBorder="1" applyAlignment="1">
      <alignment shrinkToFit="1"/>
    </xf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6" fillId="0" borderId="0" xfId="0" applyFont="1"/>
    <xf numFmtId="0" fontId="4" fillId="2" borderId="9" xfId="0" applyFont="1" applyFill="1" applyBorder="1" applyAlignment="1">
      <alignment horizontal="center"/>
    </xf>
    <xf numFmtId="2" fontId="7" fillId="0" borderId="10" xfId="0" applyNumberFormat="1" applyFont="1" applyBorder="1" applyAlignment="1" applyProtection="1">
      <alignment horizontal="center" vertical="top" wrapText="1" readingOrder="1"/>
      <protection locked="0"/>
    </xf>
    <xf numFmtId="187" fontId="7" fillId="0" borderId="10" xfId="0" applyNumberFormat="1" applyFont="1" applyBorder="1" applyAlignment="1" applyProtection="1">
      <alignment horizontal="center" vertical="top" wrapText="1" readingOrder="1"/>
      <protection locked="0"/>
    </xf>
    <xf numFmtId="2" fontId="4" fillId="2" borderId="9" xfId="0" applyNumberFormat="1" applyFont="1" applyFill="1" applyBorder="1" applyAlignment="1">
      <alignment horizontal="center"/>
    </xf>
    <xf numFmtId="0" fontId="8" fillId="0" borderId="0" xfId="0" applyFont="1"/>
    <xf numFmtId="0" fontId="4" fillId="2" borderId="9" xfId="0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right" shrinkToFit="1"/>
    </xf>
    <xf numFmtId="0" fontId="9" fillId="0" borderId="9" xfId="0" applyFont="1" applyBorder="1"/>
    <xf numFmtId="2" fontId="4" fillId="0" borderId="9" xfId="0" applyNumberFormat="1" applyFont="1" applyBorder="1" applyAlignment="1">
      <alignment horizontal="center" vertical="center"/>
    </xf>
    <xf numFmtId="2" fontId="4" fillId="0" borderId="11" xfId="0" applyNumberFormat="1" applyFont="1" applyBorder="1"/>
    <xf numFmtId="187" fontId="4" fillId="0" borderId="12" xfId="0" applyNumberFormat="1" applyFont="1" applyBorder="1" applyAlignment="1" applyProtection="1">
      <alignment horizontal="center" vertical="top" wrapText="1" readingOrder="1"/>
      <protection locked="0"/>
    </xf>
    <xf numFmtId="0" fontId="4" fillId="2" borderId="9" xfId="0" applyFont="1" applyFill="1" applyBorder="1"/>
    <xf numFmtId="1" fontId="4" fillId="0" borderId="9" xfId="0" applyNumberFormat="1" applyFont="1" applyBorder="1" applyAlignment="1">
      <alignment horizontal="center" shrinkToFit="1"/>
    </xf>
    <xf numFmtId="2" fontId="4" fillId="0" borderId="9" xfId="0" applyNumberFormat="1" applyFont="1" applyBorder="1" applyAlignment="1">
      <alignment horizontal="center" shrinkToFit="1"/>
    </xf>
    <xf numFmtId="0" fontId="4" fillId="0" borderId="9" xfId="0" applyFont="1" applyBorder="1" applyAlignment="1">
      <alignment horizontal="center" shrinkToFit="1"/>
    </xf>
    <xf numFmtId="0" fontId="10" fillId="0" borderId="9" xfId="0" applyFont="1" applyBorder="1"/>
    <xf numFmtId="0" fontId="4" fillId="0" borderId="9" xfId="0" applyFont="1" applyBorder="1" applyAlignment="1">
      <alignment shrinkToFit="1"/>
    </xf>
    <xf numFmtId="0" fontId="9" fillId="0" borderId="9" xfId="0" applyFont="1" applyBorder="1" applyAlignment="1">
      <alignment shrinkToFit="1"/>
    </xf>
    <xf numFmtId="1" fontId="4" fillId="2" borderId="9" xfId="0" applyNumberFormat="1" applyFont="1" applyFill="1" applyBorder="1" applyAlignment="1">
      <alignment horizontal="center"/>
    </xf>
    <xf numFmtId="0" fontId="3" fillId="2" borderId="0" xfId="0" applyFont="1" applyFill="1"/>
    <xf numFmtId="49" fontId="4" fillId="0" borderId="9" xfId="0" applyNumberFormat="1" applyFont="1" applyBorder="1" applyAlignment="1">
      <alignment horizontal="center"/>
    </xf>
    <xf numFmtId="0" fontId="4" fillId="0" borderId="13" xfId="0" applyFont="1" applyBorder="1"/>
    <xf numFmtId="0" fontId="5" fillId="0" borderId="13" xfId="0" applyFont="1" applyBorder="1" applyAlignment="1">
      <alignment shrinkToFit="1"/>
    </xf>
    <xf numFmtId="0" fontId="4" fillId="2" borderId="13" xfId="0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0" fontId="3" fillId="3" borderId="7" xfId="0" applyFont="1" applyFill="1" applyBorder="1"/>
    <xf numFmtId="0" fontId="1" fillId="3" borderId="7" xfId="0" applyFont="1" applyFill="1" applyBorder="1" applyAlignment="1">
      <alignment horizontal="center"/>
    </xf>
    <xf numFmtId="2" fontId="11" fillId="3" borderId="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12" fillId="2" borderId="0" xfId="0" applyFont="1" applyFill="1" applyAlignment="1">
      <alignment horizontal="center" vertical="center" wrapText="1"/>
    </xf>
    <xf numFmtId="0" fontId="12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C1D2E-FCA2-49EB-88A2-8A810915509B}">
  <dimension ref="A1:N255"/>
  <sheetViews>
    <sheetView tabSelected="1" zoomScale="74" zoomScaleNormal="74" workbookViewId="0">
      <pane ySplit="5" topLeftCell="A238" activePane="bottomLeft" state="frozen"/>
      <selection pane="bottomLeft" activeCell="I250" sqref="I250"/>
    </sheetView>
  </sheetViews>
  <sheetFormatPr defaultColWidth="9" defaultRowHeight="14" x14ac:dyDescent="0.3"/>
  <cols>
    <col min="1" max="1" width="5.08203125" style="58" customWidth="1"/>
    <col min="2" max="2" width="13.33203125" customWidth="1"/>
    <col min="3" max="3" width="11.83203125" customWidth="1"/>
    <col min="4" max="4" width="22.08203125" customWidth="1"/>
    <col min="5" max="5" width="13.6640625" style="61" customWidth="1"/>
    <col min="6" max="6" width="8.08203125" style="61" customWidth="1"/>
    <col min="7" max="8" width="7.4140625" style="61" customWidth="1"/>
    <col min="9" max="9" width="8.83203125" style="61" customWidth="1"/>
    <col min="10" max="10" width="11.1640625" style="58" customWidth="1"/>
  </cols>
  <sheetData>
    <row r="1" spans="1:10" s="2" customFormat="1" ht="24" x14ac:dyDescent="0.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24" x14ac:dyDescent="0.8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s="2" customFormat="1" ht="24" x14ac:dyDescent="0.8">
      <c r="A3" s="3"/>
      <c r="B3" s="4"/>
      <c r="C3" s="4"/>
      <c r="D3" s="4"/>
      <c r="E3" s="5" t="s">
        <v>2</v>
      </c>
      <c r="F3" s="6"/>
      <c r="G3" s="6"/>
      <c r="H3" s="6"/>
      <c r="I3" s="6"/>
      <c r="J3" s="6"/>
    </row>
    <row r="4" spans="1:10" s="2" customFormat="1" ht="24" x14ac:dyDescent="0.8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/>
      <c r="G4" s="9"/>
      <c r="H4" s="9"/>
      <c r="I4" s="9"/>
      <c r="J4" s="10"/>
    </row>
    <row r="5" spans="1:10" s="2" customFormat="1" ht="24" x14ac:dyDescent="0.8">
      <c r="A5" s="11"/>
      <c r="B5" s="12"/>
      <c r="C5" s="12"/>
      <c r="D5" s="12"/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s="2" customFormat="1" ht="24" x14ac:dyDescent="0.8">
      <c r="A6" s="15">
        <v>1</v>
      </c>
      <c r="B6" s="16" t="s">
        <v>14</v>
      </c>
      <c r="C6" s="17">
        <v>1049730005</v>
      </c>
      <c r="D6" s="16" t="s">
        <v>15</v>
      </c>
      <c r="E6" s="18">
        <v>14</v>
      </c>
      <c r="F6" s="19">
        <v>55.04</v>
      </c>
      <c r="G6" s="19">
        <v>37.07</v>
      </c>
      <c r="H6" s="19">
        <v>51.39</v>
      </c>
      <c r="I6" s="19">
        <v>48.14</v>
      </c>
      <c r="J6" s="19">
        <f>AVERAGE(F6:I6)</f>
        <v>47.91</v>
      </c>
    </row>
    <row r="7" spans="1:10" s="2" customFormat="1" ht="24" x14ac:dyDescent="0.8">
      <c r="A7" s="20">
        <v>2</v>
      </c>
      <c r="B7" s="21" t="s">
        <v>14</v>
      </c>
      <c r="C7" s="22">
        <v>1049730007</v>
      </c>
      <c r="D7" s="21" t="s">
        <v>16</v>
      </c>
      <c r="E7" s="23">
        <v>10</v>
      </c>
      <c r="F7" s="24">
        <v>50.05</v>
      </c>
      <c r="G7" s="24">
        <v>52</v>
      </c>
      <c r="H7" s="24">
        <v>47.6</v>
      </c>
      <c r="I7" s="24">
        <v>18.5</v>
      </c>
      <c r="J7" s="19">
        <f t="shared" ref="J7:J70" si="0">AVERAGE(F7:I7)</f>
        <v>42.037500000000001</v>
      </c>
    </row>
    <row r="8" spans="1:10" s="2" customFormat="1" ht="24" x14ac:dyDescent="0.8">
      <c r="A8" s="20">
        <v>3</v>
      </c>
      <c r="B8" s="21" t="s">
        <v>14</v>
      </c>
      <c r="C8" s="22">
        <v>1049730002</v>
      </c>
      <c r="D8" s="21" t="s">
        <v>17</v>
      </c>
      <c r="E8" s="23">
        <v>11</v>
      </c>
      <c r="F8" s="24">
        <v>51.14</v>
      </c>
      <c r="G8" s="24">
        <v>34.909999999999997</v>
      </c>
      <c r="H8" s="24">
        <v>53.77</v>
      </c>
      <c r="I8" s="24">
        <v>18.55</v>
      </c>
      <c r="J8" s="19">
        <f t="shared" si="0"/>
        <v>39.592500000000001</v>
      </c>
    </row>
    <row r="9" spans="1:10" s="2" customFormat="1" ht="24" x14ac:dyDescent="0.8">
      <c r="A9" s="15">
        <v>4</v>
      </c>
      <c r="B9" s="21" t="s">
        <v>14</v>
      </c>
      <c r="C9" s="22">
        <v>1049730004</v>
      </c>
      <c r="D9" s="21" t="s">
        <v>18</v>
      </c>
      <c r="E9" s="25">
        <v>10</v>
      </c>
      <c r="F9" s="24">
        <v>46.55</v>
      </c>
      <c r="G9" s="24">
        <v>37.4</v>
      </c>
      <c r="H9" s="24">
        <v>49.55</v>
      </c>
      <c r="I9" s="24">
        <v>36.200000000000003</v>
      </c>
      <c r="J9" s="19">
        <f t="shared" si="0"/>
        <v>42.424999999999997</v>
      </c>
    </row>
    <row r="10" spans="1:10" s="2" customFormat="1" ht="24" x14ac:dyDescent="0.8">
      <c r="A10" s="20">
        <v>5</v>
      </c>
      <c r="B10" s="21" t="s">
        <v>14</v>
      </c>
      <c r="C10" s="22">
        <v>1049730071</v>
      </c>
      <c r="D10" s="21" t="s">
        <v>19</v>
      </c>
      <c r="E10" s="25">
        <v>7</v>
      </c>
      <c r="F10" s="24">
        <v>47.79</v>
      </c>
      <c r="G10" s="24">
        <v>46.57</v>
      </c>
      <c r="H10" s="24">
        <v>48</v>
      </c>
      <c r="I10" s="24">
        <v>40.14</v>
      </c>
      <c r="J10" s="19">
        <f t="shared" si="0"/>
        <v>45.625</v>
      </c>
    </row>
    <row r="11" spans="1:10" s="2" customFormat="1" ht="24" x14ac:dyDescent="0.8">
      <c r="A11" s="20">
        <v>6</v>
      </c>
      <c r="B11" s="21" t="s">
        <v>14</v>
      </c>
      <c r="C11" s="22">
        <v>1049730072</v>
      </c>
      <c r="D11" s="21" t="s">
        <v>20</v>
      </c>
      <c r="E11" s="25">
        <v>14</v>
      </c>
      <c r="F11" s="24">
        <v>40.11</v>
      </c>
      <c r="G11" s="24" t="s">
        <v>21</v>
      </c>
      <c r="H11" s="24">
        <v>34.25</v>
      </c>
      <c r="I11" s="24">
        <v>21.43</v>
      </c>
      <c r="J11" s="19">
        <f t="shared" si="0"/>
        <v>31.929999999999996</v>
      </c>
    </row>
    <row r="12" spans="1:10" s="2" customFormat="1" ht="24" x14ac:dyDescent="0.8">
      <c r="A12" s="15">
        <v>7</v>
      </c>
      <c r="B12" s="21" t="s">
        <v>14</v>
      </c>
      <c r="C12" s="22">
        <v>1049730073</v>
      </c>
      <c r="D12" s="21" t="s">
        <v>22</v>
      </c>
      <c r="E12" s="25">
        <v>4</v>
      </c>
      <c r="F12" s="24">
        <v>69.63</v>
      </c>
      <c r="G12" s="24">
        <v>59.5</v>
      </c>
      <c r="H12" s="24">
        <v>65.38</v>
      </c>
      <c r="I12" s="24">
        <v>54.25</v>
      </c>
      <c r="J12" s="19">
        <f t="shared" si="0"/>
        <v>62.19</v>
      </c>
    </row>
    <row r="13" spans="1:10" s="2" customFormat="1" ht="24" x14ac:dyDescent="0.8">
      <c r="A13" s="20">
        <v>8</v>
      </c>
      <c r="B13" s="21" t="s">
        <v>14</v>
      </c>
      <c r="C13" s="22">
        <v>1049730074</v>
      </c>
      <c r="D13" s="21" t="s">
        <v>23</v>
      </c>
      <c r="E13" s="25">
        <v>10</v>
      </c>
      <c r="F13" s="24">
        <v>48.67</v>
      </c>
      <c r="G13" s="24">
        <v>22.4</v>
      </c>
      <c r="H13" s="24">
        <v>66</v>
      </c>
      <c r="I13" s="24">
        <v>41.6</v>
      </c>
      <c r="J13" s="19">
        <f t="shared" si="0"/>
        <v>44.667499999999997</v>
      </c>
    </row>
    <row r="14" spans="1:10" s="2" customFormat="1" ht="24" x14ac:dyDescent="0.8">
      <c r="A14" s="20">
        <v>9</v>
      </c>
      <c r="B14" s="21" t="s">
        <v>14</v>
      </c>
      <c r="C14" s="22">
        <v>1049730075</v>
      </c>
      <c r="D14" s="21" t="s">
        <v>24</v>
      </c>
      <c r="E14" s="25">
        <v>19</v>
      </c>
      <c r="F14" s="24">
        <v>39.11</v>
      </c>
      <c r="G14" s="24">
        <v>28.79</v>
      </c>
      <c r="H14" s="24">
        <v>42.63</v>
      </c>
      <c r="I14" s="24">
        <v>32.58</v>
      </c>
      <c r="J14" s="19">
        <f t="shared" si="0"/>
        <v>35.777500000000003</v>
      </c>
    </row>
    <row r="15" spans="1:10" s="2" customFormat="1" ht="24" x14ac:dyDescent="0.8">
      <c r="A15" s="15">
        <v>10</v>
      </c>
      <c r="B15" s="21" t="s">
        <v>14</v>
      </c>
      <c r="C15" s="22">
        <v>1049730076</v>
      </c>
      <c r="D15" s="21" t="s">
        <v>25</v>
      </c>
      <c r="E15" s="25">
        <v>17</v>
      </c>
      <c r="F15" s="24">
        <v>44</v>
      </c>
      <c r="G15" s="24">
        <v>34.82</v>
      </c>
      <c r="H15" s="24">
        <v>46.82</v>
      </c>
      <c r="I15" s="24">
        <v>23.29</v>
      </c>
      <c r="J15" s="19">
        <f t="shared" si="0"/>
        <v>37.232499999999995</v>
      </c>
    </row>
    <row r="16" spans="1:10" s="2" customFormat="1" ht="24" x14ac:dyDescent="0.8">
      <c r="A16" s="20">
        <v>11</v>
      </c>
      <c r="B16" s="21" t="s">
        <v>14</v>
      </c>
      <c r="C16" s="22">
        <v>1049730003</v>
      </c>
      <c r="D16" s="21" t="s">
        <v>26</v>
      </c>
      <c r="E16" s="25">
        <v>8</v>
      </c>
      <c r="F16" s="24">
        <v>43.13</v>
      </c>
      <c r="G16" s="24">
        <v>32.130000000000003</v>
      </c>
      <c r="H16" s="24">
        <v>42.31</v>
      </c>
      <c r="I16" s="24">
        <v>36.130000000000003</v>
      </c>
      <c r="J16" s="19">
        <f t="shared" si="0"/>
        <v>38.425000000000004</v>
      </c>
    </row>
    <row r="17" spans="1:13" s="2" customFormat="1" ht="24" x14ac:dyDescent="0.8">
      <c r="A17" s="20">
        <v>12</v>
      </c>
      <c r="B17" s="21" t="s">
        <v>14</v>
      </c>
      <c r="C17" s="22">
        <v>1049730006</v>
      </c>
      <c r="D17" s="21" t="s">
        <v>27</v>
      </c>
      <c r="E17" s="25">
        <v>90</v>
      </c>
      <c r="F17" s="24">
        <v>44.3</v>
      </c>
      <c r="G17" s="24">
        <v>28.46</v>
      </c>
      <c r="H17" s="24">
        <v>43.69</v>
      </c>
      <c r="I17" s="24">
        <v>26.82</v>
      </c>
      <c r="J17" s="19">
        <f t="shared" si="0"/>
        <v>35.817499999999995</v>
      </c>
    </row>
    <row r="18" spans="1:13" s="2" customFormat="1" ht="24" x14ac:dyDescent="0.8">
      <c r="A18" s="15">
        <v>13</v>
      </c>
      <c r="B18" s="21" t="s">
        <v>14</v>
      </c>
      <c r="C18" s="22">
        <v>1049730043</v>
      </c>
      <c r="D18" s="21" t="s">
        <v>28</v>
      </c>
      <c r="E18" s="25">
        <v>12</v>
      </c>
      <c r="F18" s="24">
        <v>38.79</v>
      </c>
      <c r="G18" s="24">
        <v>36.67</v>
      </c>
      <c r="H18" s="24">
        <v>40.54</v>
      </c>
      <c r="I18" s="24">
        <v>32.42</v>
      </c>
      <c r="J18" s="19">
        <f t="shared" si="0"/>
        <v>37.105000000000004</v>
      </c>
    </row>
    <row r="19" spans="1:13" s="2" customFormat="1" ht="24" x14ac:dyDescent="0.8">
      <c r="A19" s="20">
        <v>14</v>
      </c>
      <c r="B19" s="21" t="s">
        <v>14</v>
      </c>
      <c r="C19" s="22">
        <v>1049730078</v>
      </c>
      <c r="D19" s="21" t="s">
        <v>29</v>
      </c>
      <c r="E19" s="25">
        <v>174</v>
      </c>
      <c r="F19" s="24">
        <v>50.56</v>
      </c>
      <c r="G19" s="24">
        <v>36.93</v>
      </c>
      <c r="H19" s="24">
        <v>52.51</v>
      </c>
      <c r="I19" s="24">
        <v>42.45</v>
      </c>
      <c r="J19" s="19">
        <f t="shared" si="0"/>
        <v>45.612499999999997</v>
      </c>
    </row>
    <row r="20" spans="1:13" s="2" customFormat="1" ht="24" x14ac:dyDescent="0.8">
      <c r="A20" s="20">
        <v>15</v>
      </c>
      <c r="B20" s="21" t="s">
        <v>14</v>
      </c>
      <c r="C20" s="22">
        <v>1049730001</v>
      </c>
      <c r="D20" s="21" t="s">
        <v>30</v>
      </c>
      <c r="E20" s="25">
        <v>16</v>
      </c>
      <c r="F20" s="24">
        <v>45.16</v>
      </c>
      <c r="G20" s="24">
        <v>25.94</v>
      </c>
      <c r="H20" s="24">
        <v>49.53</v>
      </c>
      <c r="I20" s="24">
        <v>24.81</v>
      </c>
      <c r="J20" s="19">
        <f t="shared" si="0"/>
        <v>36.36</v>
      </c>
    </row>
    <row r="21" spans="1:13" s="2" customFormat="1" ht="24" x14ac:dyDescent="0.8">
      <c r="A21" s="15">
        <v>16</v>
      </c>
      <c r="B21" s="21" t="s">
        <v>31</v>
      </c>
      <c r="C21" s="22">
        <v>1049730113</v>
      </c>
      <c r="D21" s="21" t="s">
        <v>32</v>
      </c>
      <c r="E21" s="25">
        <v>12</v>
      </c>
      <c r="F21" s="24">
        <v>51.46</v>
      </c>
      <c r="G21" s="24">
        <v>31.58</v>
      </c>
      <c r="H21" s="24">
        <v>50.88</v>
      </c>
      <c r="I21" s="24">
        <v>26.92</v>
      </c>
      <c r="J21" s="19">
        <f t="shared" si="0"/>
        <v>40.209999999999994</v>
      </c>
      <c r="M21" s="26"/>
    </row>
    <row r="22" spans="1:13" s="2" customFormat="1" ht="24" x14ac:dyDescent="0.8">
      <c r="A22" s="20">
        <v>17</v>
      </c>
      <c r="B22" s="21" t="s">
        <v>31</v>
      </c>
      <c r="C22" s="22">
        <v>1049730016</v>
      </c>
      <c r="D22" s="21" t="s">
        <v>33</v>
      </c>
      <c r="E22" s="27">
        <v>4</v>
      </c>
      <c r="F22" s="28">
        <v>65.25</v>
      </c>
      <c r="G22" s="29">
        <v>75</v>
      </c>
      <c r="H22" s="29">
        <v>63.5</v>
      </c>
      <c r="I22" s="29">
        <v>59.75</v>
      </c>
      <c r="J22" s="19">
        <f t="shared" si="0"/>
        <v>65.875</v>
      </c>
      <c r="M22" s="26"/>
    </row>
    <row r="23" spans="1:13" s="2" customFormat="1" ht="24" x14ac:dyDescent="0.8">
      <c r="A23" s="20">
        <v>18</v>
      </c>
      <c r="B23" s="21" t="s">
        <v>31</v>
      </c>
      <c r="C23" s="22">
        <v>1049730018</v>
      </c>
      <c r="D23" s="21" t="s">
        <v>34</v>
      </c>
      <c r="E23" s="27">
        <v>8</v>
      </c>
      <c r="F23" s="28">
        <v>34.25</v>
      </c>
      <c r="G23" s="29">
        <v>27.250000000000004</v>
      </c>
      <c r="H23" s="29">
        <v>41.875</v>
      </c>
      <c r="I23" s="29">
        <v>21</v>
      </c>
      <c r="J23" s="19">
        <f t="shared" si="0"/>
        <v>31.09375</v>
      </c>
    </row>
    <row r="24" spans="1:13" s="2" customFormat="1" ht="24" x14ac:dyDescent="0.8">
      <c r="A24" s="15">
        <v>19</v>
      </c>
      <c r="B24" s="21" t="s">
        <v>31</v>
      </c>
      <c r="C24" s="22">
        <v>1049730019</v>
      </c>
      <c r="D24" s="21" t="s">
        <v>35</v>
      </c>
      <c r="E24" s="27">
        <v>1</v>
      </c>
      <c r="F24" s="30">
        <v>74</v>
      </c>
      <c r="G24" s="29">
        <v>65</v>
      </c>
      <c r="H24" s="29">
        <v>65</v>
      </c>
      <c r="I24" s="29">
        <v>80</v>
      </c>
      <c r="J24" s="19">
        <f t="shared" si="0"/>
        <v>71</v>
      </c>
      <c r="M24" s="26"/>
    </row>
    <row r="25" spans="1:13" s="2" customFormat="1" ht="24" x14ac:dyDescent="0.8">
      <c r="A25" s="20">
        <v>20</v>
      </c>
      <c r="B25" s="21" t="s">
        <v>31</v>
      </c>
      <c r="C25" s="22">
        <v>1049730020</v>
      </c>
      <c r="D25" s="21" t="s">
        <v>36</v>
      </c>
      <c r="E25" s="27">
        <v>2</v>
      </c>
      <c r="F25" s="28">
        <v>73.5</v>
      </c>
      <c r="G25" s="29">
        <v>70</v>
      </c>
      <c r="H25" s="29">
        <v>66.75</v>
      </c>
      <c r="I25" s="29">
        <v>64</v>
      </c>
      <c r="J25" s="19">
        <f t="shared" si="0"/>
        <v>68.5625</v>
      </c>
      <c r="M25" s="26"/>
    </row>
    <row r="26" spans="1:13" s="2" customFormat="1" ht="24" x14ac:dyDescent="0.8">
      <c r="A26" s="20">
        <v>21</v>
      </c>
      <c r="B26" s="21" t="s">
        <v>31</v>
      </c>
      <c r="C26" s="22">
        <v>1049730021</v>
      </c>
      <c r="D26" s="21" t="s">
        <v>37</v>
      </c>
      <c r="E26" s="27">
        <v>23</v>
      </c>
      <c r="F26" s="30">
        <v>48.43</v>
      </c>
      <c r="G26" s="30">
        <v>40.090000000000003</v>
      </c>
      <c r="H26" s="30">
        <v>53.11</v>
      </c>
      <c r="I26" s="30">
        <v>24.36</v>
      </c>
      <c r="J26" s="19">
        <f t="shared" si="0"/>
        <v>41.497500000000002</v>
      </c>
      <c r="M26" s="26"/>
    </row>
    <row r="27" spans="1:13" s="2" customFormat="1" ht="24" x14ac:dyDescent="0.8">
      <c r="A27" s="15">
        <v>22</v>
      </c>
      <c r="B27" s="21" t="s">
        <v>31</v>
      </c>
      <c r="C27" s="22">
        <v>1049730022</v>
      </c>
      <c r="D27" s="21" t="s">
        <v>38</v>
      </c>
      <c r="E27" s="27">
        <v>19</v>
      </c>
      <c r="F27" s="30">
        <v>38.869999999999997</v>
      </c>
      <c r="G27" s="30">
        <v>35.58</v>
      </c>
      <c r="H27" s="30">
        <v>33.65</v>
      </c>
      <c r="I27" s="30">
        <v>23.9</v>
      </c>
      <c r="J27" s="19">
        <f t="shared" si="0"/>
        <v>33</v>
      </c>
      <c r="M27" s="26"/>
    </row>
    <row r="28" spans="1:13" s="2" customFormat="1" ht="24" x14ac:dyDescent="0.8">
      <c r="A28" s="20">
        <v>23</v>
      </c>
      <c r="B28" s="21" t="s">
        <v>31</v>
      </c>
      <c r="C28" s="22">
        <v>1049730077</v>
      </c>
      <c r="D28" s="21" t="s">
        <v>39</v>
      </c>
      <c r="E28" s="27">
        <v>2</v>
      </c>
      <c r="F28" s="30">
        <v>70.25</v>
      </c>
      <c r="G28" s="30">
        <v>64</v>
      </c>
      <c r="H28" s="30">
        <v>69</v>
      </c>
      <c r="I28" s="30">
        <v>67</v>
      </c>
      <c r="J28" s="19">
        <f t="shared" si="0"/>
        <v>67.5625</v>
      </c>
      <c r="M28" s="26"/>
    </row>
    <row r="29" spans="1:13" s="2" customFormat="1" ht="24" x14ac:dyDescent="0.8">
      <c r="A29" s="20">
        <v>24</v>
      </c>
      <c r="B29" s="21" t="s">
        <v>31</v>
      </c>
      <c r="C29" s="22">
        <v>1049730029</v>
      </c>
      <c r="D29" s="21" t="s">
        <v>40</v>
      </c>
      <c r="E29" s="27">
        <v>7</v>
      </c>
      <c r="F29" s="30">
        <v>53.57</v>
      </c>
      <c r="G29" s="30">
        <v>57.71</v>
      </c>
      <c r="H29" s="30">
        <v>38.64</v>
      </c>
      <c r="I29" s="30">
        <v>30.71</v>
      </c>
      <c r="J29" s="19">
        <f t="shared" si="0"/>
        <v>45.157500000000006</v>
      </c>
      <c r="M29" s="26"/>
    </row>
    <row r="30" spans="1:13" s="2" customFormat="1" ht="24" x14ac:dyDescent="0.8">
      <c r="A30" s="15">
        <v>25</v>
      </c>
      <c r="B30" s="21" t="s">
        <v>31</v>
      </c>
      <c r="C30" s="22">
        <v>1049730030</v>
      </c>
      <c r="D30" s="21" t="s">
        <v>41</v>
      </c>
      <c r="E30" s="27">
        <v>1</v>
      </c>
      <c r="F30" s="30">
        <v>65.5</v>
      </c>
      <c r="G30" s="30">
        <v>53</v>
      </c>
      <c r="H30" s="30">
        <v>44</v>
      </c>
      <c r="I30" s="30">
        <v>33</v>
      </c>
      <c r="J30" s="19">
        <f t="shared" si="0"/>
        <v>48.875</v>
      </c>
      <c r="M30" s="26"/>
    </row>
    <row r="31" spans="1:13" s="2" customFormat="1" ht="24" x14ac:dyDescent="0.8">
      <c r="A31" s="20">
        <v>26</v>
      </c>
      <c r="B31" s="21" t="s">
        <v>31</v>
      </c>
      <c r="C31" s="22">
        <v>1049730031</v>
      </c>
      <c r="D31" s="21" t="s">
        <v>42</v>
      </c>
      <c r="E31" s="27">
        <v>4</v>
      </c>
      <c r="F31" s="30">
        <v>49.13</v>
      </c>
      <c r="G31" s="30">
        <v>21.1</v>
      </c>
      <c r="H31" s="30">
        <v>33.130000000000003</v>
      </c>
      <c r="I31" s="30">
        <v>28.25</v>
      </c>
      <c r="J31" s="19">
        <f t="shared" si="0"/>
        <v>32.902500000000003</v>
      </c>
    </row>
    <row r="32" spans="1:13" s="2" customFormat="1" ht="24" x14ac:dyDescent="0.8">
      <c r="A32" s="20">
        <v>27</v>
      </c>
      <c r="B32" s="21" t="s">
        <v>31</v>
      </c>
      <c r="C32" s="22">
        <v>1049730032</v>
      </c>
      <c r="D32" s="21" t="s">
        <v>43</v>
      </c>
      <c r="E32" s="27">
        <v>10</v>
      </c>
      <c r="F32" s="30">
        <v>32.1</v>
      </c>
      <c r="G32" s="30">
        <v>28</v>
      </c>
      <c r="H32" s="30">
        <v>38.35</v>
      </c>
      <c r="I32" s="30">
        <v>22.5</v>
      </c>
      <c r="J32" s="19">
        <f t="shared" si="0"/>
        <v>30.237500000000001</v>
      </c>
      <c r="M32" s="31"/>
    </row>
    <row r="33" spans="1:13" s="2" customFormat="1" ht="24" x14ac:dyDescent="0.8">
      <c r="A33" s="15">
        <v>28</v>
      </c>
      <c r="B33" s="21" t="s">
        <v>31</v>
      </c>
      <c r="C33" s="22">
        <v>1049730033</v>
      </c>
      <c r="D33" s="21" t="s">
        <v>44</v>
      </c>
      <c r="E33" s="27">
        <v>8</v>
      </c>
      <c r="F33" s="30">
        <v>35.25</v>
      </c>
      <c r="G33" s="30">
        <v>32.875</v>
      </c>
      <c r="H33" s="30">
        <v>37.375</v>
      </c>
      <c r="I33" s="30">
        <v>23.75</v>
      </c>
      <c r="J33" s="19">
        <f t="shared" si="0"/>
        <v>32.3125</v>
      </c>
    </row>
    <row r="34" spans="1:13" s="2" customFormat="1" ht="24" x14ac:dyDescent="0.8">
      <c r="A34" s="20">
        <v>29</v>
      </c>
      <c r="B34" s="21" t="s">
        <v>31</v>
      </c>
      <c r="C34" s="22">
        <v>1049730034</v>
      </c>
      <c r="D34" s="21" t="s">
        <v>45</v>
      </c>
      <c r="E34" s="27">
        <v>13</v>
      </c>
      <c r="F34" s="30">
        <v>40.85</v>
      </c>
      <c r="G34" s="30">
        <v>37.85</v>
      </c>
      <c r="H34" s="30">
        <v>53.96</v>
      </c>
      <c r="I34" s="30">
        <v>36.15</v>
      </c>
      <c r="J34" s="19">
        <f t="shared" si="0"/>
        <v>42.202500000000001</v>
      </c>
      <c r="M34" s="26"/>
    </row>
    <row r="35" spans="1:13" s="2" customFormat="1" ht="24" x14ac:dyDescent="0.8">
      <c r="A35" s="20">
        <v>30</v>
      </c>
      <c r="B35" s="21" t="s">
        <v>31</v>
      </c>
      <c r="C35" s="22">
        <v>1049730035</v>
      </c>
      <c r="D35" s="21" t="s">
        <v>46</v>
      </c>
      <c r="E35" s="27">
        <v>11</v>
      </c>
      <c r="F35" s="30">
        <v>47.32</v>
      </c>
      <c r="G35" s="30">
        <v>32.090000000000003</v>
      </c>
      <c r="H35" s="30">
        <v>46.64</v>
      </c>
      <c r="I35" s="30">
        <v>26.73</v>
      </c>
      <c r="J35" s="19">
        <f t="shared" si="0"/>
        <v>38.195</v>
      </c>
    </row>
    <row r="36" spans="1:13" s="2" customFormat="1" ht="24" x14ac:dyDescent="0.8">
      <c r="A36" s="15">
        <v>31</v>
      </c>
      <c r="B36" s="21" t="s">
        <v>31</v>
      </c>
      <c r="C36" s="22">
        <v>1049730036</v>
      </c>
      <c r="D36" s="21" t="s">
        <v>47</v>
      </c>
      <c r="E36" s="27">
        <v>13</v>
      </c>
      <c r="F36" s="30">
        <v>46.15</v>
      </c>
      <c r="G36" s="30">
        <v>26</v>
      </c>
      <c r="H36" s="30">
        <v>41.35</v>
      </c>
      <c r="I36" s="30">
        <v>36.08</v>
      </c>
      <c r="J36" s="19">
        <f t="shared" si="0"/>
        <v>37.394999999999996</v>
      </c>
      <c r="M36" s="26"/>
    </row>
    <row r="37" spans="1:13" s="2" customFormat="1" ht="24" x14ac:dyDescent="0.8">
      <c r="A37" s="20">
        <v>32</v>
      </c>
      <c r="B37" s="21" t="s">
        <v>48</v>
      </c>
      <c r="C37" s="22">
        <v>1049730062</v>
      </c>
      <c r="D37" s="21" t="s">
        <v>49</v>
      </c>
      <c r="E37" s="27">
        <v>23</v>
      </c>
      <c r="F37" s="30">
        <v>55.74</v>
      </c>
      <c r="G37" s="30">
        <v>26.48</v>
      </c>
      <c r="H37" s="30">
        <v>57.54</v>
      </c>
      <c r="I37" s="30">
        <v>45.65</v>
      </c>
      <c r="J37" s="19">
        <f t="shared" si="0"/>
        <v>46.352499999999999</v>
      </c>
      <c r="M37" s="26"/>
    </row>
    <row r="38" spans="1:13" s="2" customFormat="1" ht="24" x14ac:dyDescent="0.8">
      <c r="A38" s="20">
        <v>33</v>
      </c>
      <c r="B38" s="21" t="s">
        <v>48</v>
      </c>
      <c r="C38" s="22">
        <v>1049730063</v>
      </c>
      <c r="D38" s="21" t="s">
        <v>50</v>
      </c>
      <c r="E38" s="32">
        <v>5</v>
      </c>
      <c r="F38" s="33">
        <v>55.5</v>
      </c>
      <c r="G38" s="33">
        <v>45.4</v>
      </c>
      <c r="H38" s="33">
        <v>52.7</v>
      </c>
      <c r="I38" s="33">
        <v>53.2</v>
      </c>
      <c r="J38" s="19">
        <f t="shared" si="0"/>
        <v>51.7</v>
      </c>
    </row>
    <row r="39" spans="1:13" s="2" customFormat="1" ht="24" x14ac:dyDescent="0.8">
      <c r="A39" s="15">
        <v>34</v>
      </c>
      <c r="B39" s="21" t="s">
        <v>48</v>
      </c>
      <c r="C39" s="22">
        <v>1049730065</v>
      </c>
      <c r="D39" s="21" t="s">
        <v>51</v>
      </c>
      <c r="E39" s="32">
        <v>2</v>
      </c>
      <c r="F39" s="33">
        <v>28.5</v>
      </c>
      <c r="G39" s="33">
        <v>31.5</v>
      </c>
      <c r="H39" s="33">
        <v>26.25</v>
      </c>
      <c r="I39" s="33">
        <v>21</v>
      </c>
      <c r="J39" s="19">
        <f t="shared" si="0"/>
        <v>26.8125</v>
      </c>
    </row>
    <row r="40" spans="1:13" s="2" customFormat="1" ht="24" x14ac:dyDescent="0.8">
      <c r="A40" s="20">
        <v>35</v>
      </c>
      <c r="B40" s="21" t="s">
        <v>48</v>
      </c>
      <c r="C40" s="22">
        <v>1049730037</v>
      </c>
      <c r="D40" s="21" t="s">
        <v>52</v>
      </c>
      <c r="E40" s="32">
        <v>17</v>
      </c>
      <c r="F40" s="33">
        <v>49.44</v>
      </c>
      <c r="G40" s="33">
        <v>45.12</v>
      </c>
      <c r="H40" s="33">
        <v>43.41</v>
      </c>
      <c r="I40" s="33">
        <v>26.76</v>
      </c>
      <c r="J40" s="19">
        <f t="shared" si="0"/>
        <v>41.182499999999997</v>
      </c>
      <c r="M40" s="26"/>
    </row>
    <row r="41" spans="1:13" s="2" customFormat="1" ht="24" x14ac:dyDescent="0.8">
      <c r="A41" s="20">
        <v>36</v>
      </c>
      <c r="B41" s="21" t="s">
        <v>48</v>
      </c>
      <c r="C41" s="22">
        <v>1049730038</v>
      </c>
      <c r="D41" s="21" t="s">
        <v>53</v>
      </c>
      <c r="E41" s="32">
        <v>8</v>
      </c>
      <c r="F41" s="33">
        <v>59.562499999999993</v>
      </c>
      <c r="G41" s="33">
        <v>51.5</v>
      </c>
      <c r="H41" s="33">
        <v>65.625</v>
      </c>
      <c r="I41" s="33">
        <v>42.875</v>
      </c>
      <c r="J41" s="19">
        <f t="shared" si="0"/>
        <v>54.890625</v>
      </c>
    </row>
    <row r="42" spans="1:13" s="2" customFormat="1" ht="24" x14ac:dyDescent="0.8">
      <c r="A42" s="15">
        <v>37</v>
      </c>
      <c r="B42" s="21" t="s">
        <v>48</v>
      </c>
      <c r="C42" s="22">
        <v>1049730039</v>
      </c>
      <c r="D42" s="21" t="s">
        <v>54</v>
      </c>
      <c r="E42" s="32">
        <v>20</v>
      </c>
      <c r="F42" s="33">
        <v>49.93</v>
      </c>
      <c r="G42" s="33">
        <v>36.299999999999997</v>
      </c>
      <c r="H42" s="33">
        <v>44.35</v>
      </c>
      <c r="I42" s="33">
        <v>69.75</v>
      </c>
      <c r="J42" s="19">
        <f t="shared" si="0"/>
        <v>50.082499999999996</v>
      </c>
      <c r="M42" s="26"/>
    </row>
    <row r="43" spans="1:13" s="2" customFormat="1" ht="24" x14ac:dyDescent="0.8">
      <c r="A43" s="20">
        <v>38</v>
      </c>
      <c r="B43" s="21" t="s">
        <v>48</v>
      </c>
      <c r="C43" s="22">
        <v>1049730040</v>
      </c>
      <c r="D43" s="21" t="s">
        <v>55</v>
      </c>
      <c r="E43" s="32">
        <v>25</v>
      </c>
      <c r="F43" s="33">
        <v>46.32</v>
      </c>
      <c r="G43" s="33">
        <v>27.77</v>
      </c>
      <c r="H43" s="33">
        <v>49.39</v>
      </c>
      <c r="I43" s="33">
        <v>22.55</v>
      </c>
      <c r="J43" s="19">
        <f t="shared" si="0"/>
        <v>36.5075</v>
      </c>
      <c r="M43" s="26"/>
    </row>
    <row r="44" spans="1:13" s="2" customFormat="1" ht="24" x14ac:dyDescent="0.8">
      <c r="A44" s="20">
        <v>39</v>
      </c>
      <c r="B44" s="21" t="s">
        <v>48</v>
      </c>
      <c r="C44" s="22">
        <v>1049730041</v>
      </c>
      <c r="D44" s="21" t="s">
        <v>56</v>
      </c>
      <c r="E44" s="32">
        <v>9</v>
      </c>
      <c r="F44" s="33">
        <v>71.17</v>
      </c>
      <c r="G44" s="33">
        <v>50.33</v>
      </c>
      <c r="H44" s="33">
        <v>69.56</v>
      </c>
      <c r="I44" s="33">
        <v>50.33</v>
      </c>
      <c r="J44" s="19">
        <f t="shared" si="0"/>
        <v>60.347499999999997</v>
      </c>
    </row>
    <row r="45" spans="1:13" s="2" customFormat="1" ht="24" x14ac:dyDescent="0.8">
      <c r="A45" s="15">
        <v>40</v>
      </c>
      <c r="B45" s="21" t="s">
        <v>48</v>
      </c>
      <c r="C45" s="22">
        <v>1049730042</v>
      </c>
      <c r="D45" s="21" t="s">
        <v>57</v>
      </c>
      <c r="E45" s="32">
        <v>2</v>
      </c>
      <c r="F45" s="33">
        <v>14</v>
      </c>
      <c r="G45" s="33">
        <v>22</v>
      </c>
      <c r="H45" s="33">
        <v>32</v>
      </c>
      <c r="I45" s="33">
        <v>38</v>
      </c>
      <c r="J45" s="19">
        <f t="shared" si="0"/>
        <v>26.5</v>
      </c>
    </row>
    <row r="46" spans="1:13" s="2" customFormat="1" ht="24" x14ac:dyDescent="0.8">
      <c r="A46" s="20">
        <v>41</v>
      </c>
      <c r="B46" s="21" t="s">
        <v>48</v>
      </c>
      <c r="C46" s="22">
        <v>1049730246</v>
      </c>
      <c r="D46" s="21" t="s">
        <v>58</v>
      </c>
      <c r="E46" s="32">
        <v>13</v>
      </c>
      <c r="F46" s="33">
        <v>51.04</v>
      </c>
      <c r="G46" s="33">
        <v>39</v>
      </c>
      <c r="H46" s="33">
        <v>46.19</v>
      </c>
      <c r="I46" s="33">
        <v>31.69</v>
      </c>
      <c r="J46" s="19">
        <f t="shared" si="0"/>
        <v>41.98</v>
      </c>
      <c r="M46" s="26"/>
    </row>
    <row r="47" spans="1:13" s="2" customFormat="1" ht="24" x14ac:dyDescent="0.8">
      <c r="A47" s="20">
        <v>42</v>
      </c>
      <c r="B47" s="21" t="s">
        <v>48</v>
      </c>
      <c r="C47" s="22">
        <v>1049730066</v>
      </c>
      <c r="D47" s="21" t="s">
        <v>59</v>
      </c>
      <c r="E47" s="32">
        <v>20</v>
      </c>
      <c r="F47" s="33">
        <v>45.79</v>
      </c>
      <c r="G47" s="33">
        <v>36.75</v>
      </c>
      <c r="H47" s="33">
        <v>55.88</v>
      </c>
      <c r="I47" s="33">
        <v>38.25</v>
      </c>
      <c r="J47" s="19">
        <f t="shared" si="0"/>
        <v>44.167499999999997</v>
      </c>
      <c r="M47" s="26"/>
    </row>
    <row r="48" spans="1:13" s="2" customFormat="1" ht="24" x14ac:dyDescent="0.8">
      <c r="A48" s="15">
        <v>43</v>
      </c>
      <c r="B48" s="21" t="s">
        <v>48</v>
      </c>
      <c r="C48" s="22">
        <v>1049730067</v>
      </c>
      <c r="D48" s="21" t="s">
        <v>60</v>
      </c>
      <c r="E48" s="32">
        <v>3</v>
      </c>
      <c r="F48" s="33">
        <v>41</v>
      </c>
      <c r="G48" s="33">
        <v>26</v>
      </c>
      <c r="H48" s="33">
        <v>28.000000000000004</v>
      </c>
      <c r="I48" s="33">
        <v>42.333333333333336</v>
      </c>
      <c r="J48" s="19">
        <f t="shared" si="0"/>
        <v>34.333333333333336</v>
      </c>
    </row>
    <row r="49" spans="1:13" s="2" customFormat="1" ht="24" x14ac:dyDescent="0.8">
      <c r="A49" s="20">
        <v>44</v>
      </c>
      <c r="B49" s="21" t="s">
        <v>48</v>
      </c>
      <c r="C49" s="22">
        <v>1049730068</v>
      </c>
      <c r="D49" s="21" t="s">
        <v>61</v>
      </c>
      <c r="E49" s="32">
        <v>8</v>
      </c>
      <c r="F49" s="33">
        <v>65.56</v>
      </c>
      <c r="G49" s="33">
        <v>62.75</v>
      </c>
      <c r="H49" s="33">
        <v>42.25</v>
      </c>
      <c r="I49" s="33">
        <v>44</v>
      </c>
      <c r="J49" s="19">
        <f t="shared" si="0"/>
        <v>53.64</v>
      </c>
      <c r="M49" s="26"/>
    </row>
    <row r="50" spans="1:13" s="2" customFormat="1" ht="24" x14ac:dyDescent="0.8">
      <c r="A50" s="20">
        <v>45</v>
      </c>
      <c r="B50" s="21" t="s">
        <v>48</v>
      </c>
      <c r="C50" s="22">
        <v>1049730069</v>
      </c>
      <c r="D50" s="21" t="s">
        <v>62</v>
      </c>
      <c r="E50" s="32">
        <v>6</v>
      </c>
      <c r="F50" s="33">
        <v>49.75</v>
      </c>
      <c r="G50" s="33">
        <v>37.333333333333336</v>
      </c>
      <c r="H50" s="33">
        <v>50.749999999999993</v>
      </c>
      <c r="I50" s="33">
        <v>32.333333333333336</v>
      </c>
      <c r="J50" s="19">
        <f t="shared" si="0"/>
        <v>42.541666666666671</v>
      </c>
    </row>
    <row r="51" spans="1:13" s="2" customFormat="1" ht="24" x14ac:dyDescent="0.8">
      <c r="A51" s="15">
        <v>46</v>
      </c>
      <c r="B51" s="21" t="s">
        <v>48</v>
      </c>
      <c r="C51" s="22">
        <v>1049730070</v>
      </c>
      <c r="D51" s="21" t="s">
        <v>63</v>
      </c>
      <c r="E51" s="32">
        <v>17</v>
      </c>
      <c r="F51" s="33">
        <v>41.59</v>
      </c>
      <c r="G51" s="33">
        <v>42.12</v>
      </c>
      <c r="H51" s="33">
        <v>43.9</v>
      </c>
      <c r="I51" s="33">
        <v>82.18</v>
      </c>
      <c r="J51" s="19">
        <f t="shared" si="0"/>
        <v>52.447500000000005</v>
      </c>
    </row>
    <row r="52" spans="1:13" s="2" customFormat="1" ht="24" x14ac:dyDescent="0.8">
      <c r="A52" s="20">
        <v>47</v>
      </c>
      <c r="B52" s="21" t="s">
        <v>48</v>
      </c>
      <c r="C52" s="34">
        <v>1049730050</v>
      </c>
      <c r="D52" s="35" t="s">
        <v>64</v>
      </c>
      <c r="E52" s="32">
        <v>8</v>
      </c>
      <c r="F52" s="33">
        <v>40</v>
      </c>
      <c r="G52" s="33">
        <v>35.25</v>
      </c>
      <c r="H52" s="33">
        <v>37.380000000000003</v>
      </c>
      <c r="I52" s="33">
        <v>22.63</v>
      </c>
      <c r="J52" s="19">
        <f t="shared" si="0"/>
        <v>33.814999999999998</v>
      </c>
      <c r="M52" s="31"/>
    </row>
    <row r="53" spans="1:13" s="2" customFormat="1" ht="24" x14ac:dyDescent="0.8">
      <c r="A53" s="20">
        <v>48</v>
      </c>
      <c r="B53" s="21" t="s">
        <v>48</v>
      </c>
      <c r="C53" s="22">
        <v>1049730045</v>
      </c>
      <c r="D53" s="21" t="s">
        <v>65</v>
      </c>
      <c r="E53" s="32">
        <v>19</v>
      </c>
      <c r="F53" s="33">
        <v>36.71</v>
      </c>
      <c r="G53" s="33">
        <v>33.21</v>
      </c>
      <c r="H53" s="33">
        <v>41.92</v>
      </c>
      <c r="I53" s="33">
        <v>20.05</v>
      </c>
      <c r="J53" s="19">
        <f t="shared" si="0"/>
        <v>32.972500000000004</v>
      </c>
      <c r="M53" s="26"/>
    </row>
    <row r="54" spans="1:13" s="2" customFormat="1" ht="24" x14ac:dyDescent="0.8">
      <c r="A54" s="15">
        <v>49</v>
      </c>
      <c r="B54" s="21" t="s">
        <v>48</v>
      </c>
      <c r="C54" s="22">
        <v>1049730064</v>
      </c>
      <c r="D54" s="21" t="s">
        <v>66</v>
      </c>
      <c r="E54" s="32">
        <v>6</v>
      </c>
      <c r="F54" s="36">
        <v>42.26</v>
      </c>
      <c r="G54" s="36">
        <v>26.67</v>
      </c>
      <c r="H54" s="36">
        <v>44.5</v>
      </c>
      <c r="I54" s="36">
        <v>31.33</v>
      </c>
      <c r="J54" s="19">
        <f t="shared" si="0"/>
        <v>36.19</v>
      </c>
    </row>
    <row r="55" spans="1:13" s="2" customFormat="1" ht="24" x14ac:dyDescent="0.8">
      <c r="A55" s="20">
        <v>50</v>
      </c>
      <c r="B55" s="21" t="s">
        <v>67</v>
      </c>
      <c r="C55" s="22">
        <v>1049730055</v>
      </c>
      <c r="D55" s="21" t="s">
        <v>68</v>
      </c>
      <c r="E55" s="23">
        <v>3</v>
      </c>
      <c r="F55" s="24">
        <v>36.33</v>
      </c>
      <c r="G55" s="24">
        <v>80.67</v>
      </c>
      <c r="H55" s="24">
        <v>60.17</v>
      </c>
      <c r="I55" s="24">
        <v>68.33</v>
      </c>
      <c r="J55" s="19">
        <f t="shared" si="0"/>
        <v>61.375</v>
      </c>
    </row>
    <row r="56" spans="1:13" s="2" customFormat="1" ht="24" x14ac:dyDescent="0.8">
      <c r="A56" s="20">
        <v>51</v>
      </c>
      <c r="B56" s="21" t="s">
        <v>67</v>
      </c>
      <c r="C56" s="22">
        <v>1049730058</v>
      </c>
      <c r="D56" s="21" t="s">
        <v>69</v>
      </c>
      <c r="E56" s="27">
        <v>21</v>
      </c>
      <c r="F56" s="30">
        <v>40.35</v>
      </c>
      <c r="G56" s="30">
        <v>27.62</v>
      </c>
      <c r="H56" s="30">
        <v>35.85</v>
      </c>
      <c r="I56" s="30">
        <v>23.05</v>
      </c>
      <c r="J56" s="19">
        <f t="shared" si="0"/>
        <v>31.717499999999998</v>
      </c>
    </row>
    <row r="57" spans="1:13" s="2" customFormat="1" ht="24" x14ac:dyDescent="0.8">
      <c r="A57" s="15">
        <v>52</v>
      </c>
      <c r="B57" s="21" t="s">
        <v>67</v>
      </c>
      <c r="C57" s="22">
        <v>1049730059</v>
      </c>
      <c r="D57" s="21" t="s">
        <v>70</v>
      </c>
      <c r="E57" s="23">
        <v>8</v>
      </c>
      <c r="F57" s="24">
        <v>53.13</v>
      </c>
      <c r="G57" s="24">
        <v>31.75</v>
      </c>
      <c r="H57" s="24">
        <v>55.31</v>
      </c>
      <c r="I57" s="24">
        <v>45.38</v>
      </c>
      <c r="J57" s="19">
        <f t="shared" si="0"/>
        <v>46.392499999999998</v>
      </c>
    </row>
    <row r="58" spans="1:13" s="2" customFormat="1" ht="24" x14ac:dyDescent="0.8">
      <c r="A58" s="20">
        <v>53</v>
      </c>
      <c r="B58" s="21" t="s">
        <v>67</v>
      </c>
      <c r="C58" s="22">
        <v>1049730061</v>
      </c>
      <c r="D58" s="21" t="s">
        <v>71</v>
      </c>
      <c r="E58" s="27">
        <v>3</v>
      </c>
      <c r="F58" s="30">
        <v>52.5</v>
      </c>
      <c r="G58" s="30">
        <v>24.33</v>
      </c>
      <c r="H58" s="30">
        <v>48.5</v>
      </c>
      <c r="I58" s="30">
        <v>49.33</v>
      </c>
      <c r="J58" s="19">
        <f t="shared" si="0"/>
        <v>43.664999999999999</v>
      </c>
    </row>
    <row r="59" spans="1:13" s="2" customFormat="1" ht="24" x14ac:dyDescent="0.8">
      <c r="A59" s="20">
        <v>54</v>
      </c>
      <c r="B59" s="21" t="s">
        <v>67</v>
      </c>
      <c r="C59" s="22">
        <v>1049730051</v>
      </c>
      <c r="D59" s="21" t="s">
        <v>72</v>
      </c>
      <c r="E59" s="23">
        <v>21</v>
      </c>
      <c r="F59" s="24">
        <v>42.88</v>
      </c>
      <c r="G59" s="24">
        <v>33.33</v>
      </c>
      <c r="H59" s="24">
        <v>38.31</v>
      </c>
      <c r="I59" s="24">
        <v>25.81</v>
      </c>
      <c r="J59" s="19">
        <f t="shared" si="0"/>
        <v>35.082500000000003</v>
      </c>
    </row>
    <row r="60" spans="1:13" s="2" customFormat="1" ht="24" x14ac:dyDescent="0.8">
      <c r="A60" s="15">
        <v>55</v>
      </c>
      <c r="B60" s="21" t="s">
        <v>67</v>
      </c>
      <c r="C60" s="22">
        <v>1049730025</v>
      </c>
      <c r="D60" s="21" t="s">
        <v>73</v>
      </c>
      <c r="E60" s="23">
        <v>14</v>
      </c>
      <c r="F60" s="24">
        <v>69.64</v>
      </c>
      <c r="G60" s="24">
        <v>59.71</v>
      </c>
      <c r="H60" s="24">
        <v>67.459999999999994</v>
      </c>
      <c r="I60" s="24">
        <v>71.78</v>
      </c>
      <c r="J60" s="19">
        <f t="shared" si="0"/>
        <v>67.147500000000008</v>
      </c>
    </row>
    <row r="61" spans="1:13" s="2" customFormat="1" ht="24" x14ac:dyDescent="0.8">
      <c r="A61" s="20">
        <v>56</v>
      </c>
      <c r="B61" s="21" t="s">
        <v>67</v>
      </c>
      <c r="C61" s="22">
        <v>1049730026</v>
      </c>
      <c r="D61" s="21" t="s">
        <v>74</v>
      </c>
      <c r="E61" s="23">
        <v>22</v>
      </c>
      <c r="F61" s="24">
        <v>43.64</v>
      </c>
      <c r="G61" s="24">
        <v>35.82</v>
      </c>
      <c r="H61" s="37">
        <v>33</v>
      </c>
      <c r="I61" s="24">
        <v>23.73</v>
      </c>
      <c r="J61" s="19">
        <f t="shared" si="0"/>
        <v>34.047499999999999</v>
      </c>
    </row>
    <row r="62" spans="1:13" s="2" customFormat="1" ht="24" x14ac:dyDescent="0.8">
      <c r="A62" s="20">
        <v>57</v>
      </c>
      <c r="B62" s="21" t="s">
        <v>67</v>
      </c>
      <c r="C62" s="22">
        <v>1049730027</v>
      </c>
      <c r="D62" s="21" t="s">
        <v>75</v>
      </c>
      <c r="E62" s="23">
        <v>19</v>
      </c>
      <c r="F62" s="24">
        <v>49.97</v>
      </c>
      <c r="G62" s="24">
        <v>29.21</v>
      </c>
      <c r="H62" s="24">
        <v>36.950000000000003</v>
      </c>
      <c r="I62" s="24">
        <v>23.37</v>
      </c>
      <c r="J62" s="19">
        <f t="shared" si="0"/>
        <v>34.875</v>
      </c>
    </row>
    <row r="63" spans="1:13" s="2" customFormat="1" ht="24" x14ac:dyDescent="0.8">
      <c r="A63" s="15">
        <v>58</v>
      </c>
      <c r="B63" s="21" t="s">
        <v>67</v>
      </c>
      <c r="C63" s="22">
        <v>1049730028</v>
      </c>
      <c r="D63" s="21" t="s">
        <v>76</v>
      </c>
      <c r="E63" s="23">
        <v>8</v>
      </c>
      <c r="F63" s="24">
        <v>41.63</v>
      </c>
      <c r="G63" s="24">
        <v>46.88</v>
      </c>
      <c r="H63" s="24">
        <v>39.380000000000003</v>
      </c>
      <c r="I63" s="24">
        <v>31.88</v>
      </c>
      <c r="J63" s="19">
        <f t="shared" si="0"/>
        <v>39.942500000000003</v>
      </c>
    </row>
    <row r="64" spans="1:13" s="2" customFormat="1" ht="24" x14ac:dyDescent="0.8">
      <c r="A64" s="20">
        <v>59</v>
      </c>
      <c r="B64" s="21" t="s">
        <v>67</v>
      </c>
      <c r="C64" s="22">
        <v>1049730023</v>
      </c>
      <c r="D64" s="21" t="s">
        <v>77</v>
      </c>
      <c r="E64" s="23">
        <v>17</v>
      </c>
      <c r="F64" s="24">
        <v>44.29</v>
      </c>
      <c r="G64" s="24">
        <v>29.71</v>
      </c>
      <c r="H64" s="24">
        <v>41.56</v>
      </c>
      <c r="I64" s="24">
        <v>25.47</v>
      </c>
      <c r="J64" s="19">
        <f t="shared" si="0"/>
        <v>35.2575</v>
      </c>
    </row>
    <row r="65" spans="1:10" s="2" customFormat="1" ht="24" x14ac:dyDescent="0.8">
      <c r="A65" s="20">
        <v>60</v>
      </c>
      <c r="B65" s="21" t="s">
        <v>67</v>
      </c>
      <c r="C65" s="22">
        <v>1049730087</v>
      </c>
      <c r="D65" s="21" t="s">
        <v>78</v>
      </c>
      <c r="E65" s="23">
        <v>9</v>
      </c>
      <c r="F65" s="24">
        <v>58.33</v>
      </c>
      <c r="G65" s="24">
        <v>66.5</v>
      </c>
      <c r="H65" s="24">
        <v>63.17</v>
      </c>
      <c r="I65" s="24">
        <v>62.89</v>
      </c>
      <c r="J65" s="19">
        <f t="shared" si="0"/>
        <v>62.722499999999997</v>
      </c>
    </row>
    <row r="66" spans="1:10" s="2" customFormat="1" ht="24" x14ac:dyDescent="0.8">
      <c r="A66" s="15">
        <v>61</v>
      </c>
      <c r="B66" s="21" t="s">
        <v>67</v>
      </c>
      <c r="C66" s="22">
        <v>1049730052</v>
      </c>
      <c r="D66" s="21" t="s">
        <v>79</v>
      </c>
      <c r="E66" s="23">
        <v>6</v>
      </c>
      <c r="F66" s="24">
        <v>59.67</v>
      </c>
      <c r="G66" s="24">
        <v>56.5</v>
      </c>
      <c r="H66" s="24">
        <v>54.83</v>
      </c>
      <c r="I66" s="24">
        <v>53.17</v>
      </c>
      <c r="J66" s="19">
        <f t="shared" si="0"/>
        <v>56.042500000000004</v>
      </c>
    </row>
    <row r="67" spans="1:10" s="2" customFormat="1" ht="24" x14ac:dyDescent="0.8">
      <c r="A67" s="20">
        <v>62</v>
      </c>
      <c r="B67" s="21" t="s">
        <v>67</v>
      </c>
      <c r="C67" s="22">
        <v>1049730053</v>
      </c>
      <c r="D67" s="21" t="s">
        <v>80</v>
      </c>
      <c r="E67" s="23">
        <v>6</v>
      </c>
      <c r="F67" s="24">
        <v>80.83</v>
      </c>
      <c r="G67" s="24">
        <v>71.33</v>
      </c>
      <c r="H67" s="24">
        <v>68.17</v>
      </c>
      <c r="I67" s="24">
        <v>65.83</v>
      </c>
      <c r="J67" s="19">
        <f t="shared" si="0"/>
        <v>71.539999999999992</v>
      </c>
    </row>
    <row r="68" spans="1:10" s="2" customFormat="1" ht="24" x14ac:dyDescent="0.8">
      <c r="A68" s="20">
        <v>63</v>
      </c>
      <c r="B68" s="21" t="s">
        <v>67</v>
      </c>
      <c r="C68" s="34">
        <v>1049730054</v>
      </c>
      <c r="D68" s="21" t="s">
        <v>81</v>
      </c>
      <c r="E68" s="23">
        <v>19</v>
      </c>
      <c r="F68" s="24">
        <v>73.25</v>
      </c>
      <c r="G68" s="24">
        <v>69.84</v>
      </c>
      <c r="H68" s="24">
        <v>63.26</v>
      </c>
      <c r="I68" s="24">
        <v>82.68</v>
      </c>
      <c r="J68" s="19">
        <f t="shared" si="0"/>
        <v>72.257499999999993</v>
      </c>
    </row>
    <row r="69" spans="1:10" s="2" customFormat="1" ht="24" x14ac:dyDescent="0.8">
      <c r="A69" s="15">
        <v>64</v>
      </c>
      <c r="B69" s="21" t="s">
        <v>67</v>
      </c>
      <c r="C69" s="22">
        <v>1049730056</v>
      </c>
      <c r="D69" s="21" t="s">
        <v>82</v>
      </c>
      <c r="E69" s="23">
        <v>2</v>
      </c>
      <c r="F69" s="24">
        <v>48</v>
      </c>
      <c r="G69" s="24">
        <v>52.5</v>
      </c>
      <c r="H69" s="24">
        <v>73.5</v>
      </c>
      <c r="I69" s="24">
        <v>79</v>
      </c>
      <c r="J69" s="19">
        <f t="shared" si="0"/>
        <v>63.25</v>
      </c>
    </row>
    <row r="70" spans="1:10" s="2" customFormat="1" ht="24" x14ac:dyDescent="0.8">
      <c r="A70" s="20">
        <v>65</v>
      </c>
      <c r="B70" s="21" t="s">
        <v>67</v>
      </c>
      <c r="C70" s="22">
        <v>1049730057</v>
      </c>
      <c r="D70" s="21" t="s">
        <v>83</v>
      </c>
      <c r="E70" s="27">
        <v>7</v>
      </c>
      <c r="F70" s="30">
        <v>48.57</v>
      </c>
      <c r="G70" s="30">
        <v>27.86</v>
      </c>
      <c r="H70" s="30">
        <v>55.5</v>
      </c>
      <c r="I70" s="30">
        <v>20.86</v>
      </c>
      <c r="J70" s="19">
        <f t="shared" si="0"/>
        <v>38.197500000000005</v>
      </c>
    </row>
    <row r="71" spans="1:10" s="2" customFormat="1" ht="24" x14ac:dyDescent="0.8">
      <c r="A71" s="20">
        <v>66</v>
      </c>
      <c r="B71" s="21" t="s">
        <v>67</v>
      </c>
      <c r="C71" s="22">
        <v>1049730060</v>
      </c>
      <c r="D71" s="21" t="s">
        <v>84</v>
      </c>
      <c r="E71" s="23">
        <v>5</v>
      </c>
      <c r="F71" s="24">
        <v>78.099999999999994</v>
      </c>
      <c r="G71" s="38">
        <v>80</v>
      </c>
      <c r="H71" s="24">
        <v>64.5</v>
      </c>
      <c r="I71" s="24">
        <v>52.4</v>
      </c>
      <c r="J71" s="19">
        <f t="shared" ref="J71:J134" si="1">AVERAGE(F71:I71)</f>
        <v>68.75</v>
      </c>
    </row>
    <row r="72" spans="1:10" s="2" customFormat="1" ht="24" x14ac:dyDescent="0.8">
      <c r="A72" s="15">
        <v>67</v>
      </c>
      <c r="B72" s="21" t="s">
        <v>85</v>
      </c>
      <c r="C72" s="22">
        <v>1049730008</v>
      </c>
      <c r="D72" s="21" t="s">
        <v>86</v>
      </c>
      <c r="E72" s="23">
        <v>32</v>
      </c>
      <c r="F72" s="24">
        <v>34.24</v>
      </c>
      <c r="G72" s="24">
        <v>27.47</v>
      </c>
      <c r="H72" s="24">
        <v>36.75</v>
      </c>
      <c r="I72" s="24">
        <v>30.09</v>
      </c>
      <c r="J72" s="19">
        <f t="shared" si="1"/>
        <v>32.137500000000003</v>
      </c>
    </row>
    <row r="73" spans="1:10" s="2" customFormat="1" ht="24" x14ac:dyDescent="0.8">
      <c r="A73" s="20">
        <v>68</v>
      </c>
      <c r="B73" s="21" t="s">
        <v>85</v>
      </c>
      <c r="C73" s="22">
        <v>1049730015</v>
      </c>
      <c r="D73" s="21" t="s">
        <v>87</v>
      </c>
      <c r="E73" s="27">
        <v>18</v>
      </c>
      <c r="F73" s="30">
        <v>36.69</v>
      </c>
      <c r="G73" s="30">
        <v>29.44</v>
      </c>
      <c r="H73" s="30">
        <v>32.06</v>
      </c>
      <c r="I73" s="30">
        <v>20.39</v>
      </c>
      <c r="J73" s="19">
        <f t="shared" si="1"/>
        <v>29.645</v>
      </c>
    </row>
    <row r="74" spans="1:10" s="2" customFormat="1" ht="24" x14ac:dyDescent="0.8">
      <c r="A74" s="20">
        <v>69</v>
      </c>
      <c r="B74" s="21" t="s">
        <v>85</v>
      </c>
      <c r="C74" s="22">
        <v>1049730010</v>
      </c>
      <c r="D74" s="39" t="s">
        <v>88</v>
      </c>
      <c r="E74" s="27">
        <v>26</v>
      </c>
      <c r="F74" s="30">
        <v>40.06</v>
      </c>
      <c r="G74" s="30">
        <v>28.08</v>
      </c>
      <c r="H74" s="30">
        <v>38.82</v>
      </c>
      <c r="I74" s="30">
        <v>28.720000000000002</v>
      </c>
      <c r="J74" s="19">
        <f t="shared" si="1"/>
        <v>33.92</v>
      </c>
    </row>
    <row r="75" spans="1:10" s="2" customFormat="1" ht="24" x14ac:dyDescent="0.8">
      <c r="A75" s="15">
        <v>70</v>
      </c>
      <c r="B75" s="21" t="s">
        <v>85</v>
      </c>
      <c r="C75" s="22">
        <v>1049730011</v>
      </c>
      <c r="D75" s="21" t="s">
        <v>89</v>
      </c>
      <c r="E75" s="23">
        <v>11</v>
      </c>
      <c r="F75" s="24">
        <v>52.44</v>
      </c>
      <c r="G75" s="24">
        <v>47.73</v>
      </c>
      <c r="H75" s="24">
        <v>43.46</v>
      </c>
      <c r="I75" s="24">
        <v>49.17</v>
      </c>
      <c r="J75" s="19">
        <f t="shared" si="1"/>
        <v>48.2</v>
      </c>
    </row>
    <row r="76" spans="1:10" s="2" customFormat="1" ht="24" x14ac:dyDescent="0.8">
      <c r="A76" s="20">
        <v>71</v>
      </c>
      <c r="B76" s="21" t="s">
        <v>85</v>
      </c>
      <c r="C76" s="22">
        <v>1049730012</v>
      </c>
      <c r="D76" s="21" t="s">
        <v>90</v>
      </c>
      <c r="E76" s="27">
        <v>18</v>
      </c>
      <c r="F76" s="30">
        <v>40</v>
      </c>
      <c r="G76" s="30">
        <v>24.56</v>
      </c>
      <c r="H76" s="30">
        <v>39.14</v>
      </c>
      <c r="I76" s="30">
        <v>31.5</v>
      </c>
      <c r="J76" s="19">
        <f t="shared" si="1"/>
        <v>33.799999999999997</v>
      </c>
    </row>
    <row r="77" spans="1:10" s="2" customFormat="1" ht="24" x14ac:dyDescent="0.8">
      <c r="A77" s="20">
        <v>72</v>
      </c>
      <c r="B77" s="21" t="s">
        <v>85</v>
      </c>
      <c r="C77" s="22">
        <v>1049730013</v>
      </c>
      <c r="D77" s="21" t="s">
        <v>91</v>
      </c>
      <c r="E77" s="27">
        <v>6</v>
      </c>
      <c r="F77" s="30">
        <v>48.666666666666664</v>
      </c>
      <c r="G77" s="30">
        <v>29.666666666666668</v>
      </c>
      <c r="H77" s="30">
        <v>35.083333333333336</v>
      </c>
      <c r="I77" s="30">
        <v>23.666666666666668</v>
      </c>
      <c r="J77" s="19">
        <f t="shared" si="1"/>
        <v>34.270833333333329</v>
      </c>
    </row>
    <row r="78" spans="1:10" s="2" customFormat="1" ht="24" x14ac:dyDescent="0.8">
      <c r="A78" s="15">
        <v>73</v>
      </c>
      <c r="B78" s="21" t="s">
        <v>85</v>
      </c>
      <c r="C78" s="22">
        <v>1049730014</v>
      </c>
      <c r="D78" s="21" t="s">
        <v>92</v>
      </c>
      <c r="E78" s="27">
        <v>15</v>
      </c>
      <c r="F78" s="30">
        <v>38.83</v>
      </c>
      <c r="G78" s="30">
        <v>25.93</v>
      </c>
      <c r="H78" s="30">
        <v>43.73</v>
      </c>
      <c r="I78" s="30">
        <v>26</v>
      </c>
      <c r="J78" s="19">
        <f t="shared" si="1"/>
        <v>33.622499999999995</v>
      </c>
    </row>
    <row r="79" spans="1:10" s="2" customFormat="1" ht="24" x14ac:dyDescent="0.8">
      <c r="A79" s="20">
        <v>74</v>
      </c>
      <c r="B79" s="21" t="s">
        <v>85</v>
      </c>
      <c r="C79" s="22">
        <v>1049730044</v>
      </c>
      <c r="D79" s="21" t="s">
        <v>93</v>
      </c>
      <c r="E79" s="23">
        <v>17</v>
      </c>
      <c r="F79" s="24">
        <v>39.090000000000003</v>
      </c>
      <c r="G79" s="24">
        <v>24.71</v>
      </c>
      <c r="H79" s="24">
        <v>39.5</v>
      </c>
      <c r="I79" s="24">
        <v>24.53</v>
      </c>
      <c r="J79" s="19">
        <f t="shared" si="1"/>
        <v>31.957500000000003</v>
      </c>
    </row>
    <row r="80" spans="1:10" s="2" customFormat="1" ht="24" x14ac:dyDescent="0.8">
      <c r="A80" s="20">
        <v>75</v>
      </c>
      <c r="B80" s="21" t="s">
        <v>85</v>
      </c>
      <c r="C80" s="22">
        <v>1049730046</v>
      </c>
      <c r="D80" s="21" t="s">
        <v>94</v>
      </c>
      <c r="E80" s="27">
        <v>13</v>
      </c>
      <c r="F80" s="30">
        <v>59.85</v>
      </c>
      <c r="G80" s="30">
        <v>67</v>
      </c>
      <c r="H80" s="30">
        <v>81.38</v>
      </c>
      <c r="I80" s="30">
        <v>78.92</v>
      </c>
      <c r="J80" s="19">
        <f t="shared" si="1"/>
        <v>71.787499999999994</v>
      </c>
    </row>
    <row r="81" spans="1:10" s="2" customFormat="1" ht="24" x14ac:dyDescent="0.8">
      <c r="A81" s="15">
        <v>76</v>
      </c>
      <c r="B81" s="21" t="s">
        <v>85</v>
      </c>
      <c r="C81" s="22">
        <v>1049730049</v>
      </c>
      <c r="D81" s="21" t="s">
        <v>95</v>
      </c>
      <c r="E81" s="23">
        <v>11</v>
      </c>
      <c r="F81" s="24">
        <v>41.18</v>
      </c>
      <c r="G81" s="24">
        <v>35</v>
      </c>
      <c r="H81" s="24">
        <v>44.55</v>
      </c>
      <c r="I81" s="24">
        <v>26.45</v>
      </c>
      <c r="J81" s="19">
        <f t="shared" si="1"/>
        <v>36.795000000000002</v>
      </c>
    </row>
    <row r="82" spans="1:10" s="2" customFormat="1" ht="24" x14ac:dyDescent="0.8">
      <c r="A82" s="20">
        <v>77</v>
      </c>
      <c r="B82" s="21" t="s">
        <v>85</v>
      </c>
      <c r="C82" s="22">
        <v>1049730047</v>
      </c>
      <c r="D82" s="21" t="s">
        <v>96</v>
      </c>
      <c r="E82" s="27">
        <v>7</v>
      </c>
      <c r="F82" s="30">
        <v>43.43</v>
      </c>
      <c r="G82" s="30">
        <v>30.43</v>
      </c>
      <c r="H82" s="30">
        <v>33.07</v>
      </c>
      <c r="I82" s="30">
        <v>24</v>
      </c>
      <c r="J82" s="19">
        <f t="shared" si="1"/>
        <v>32.732500000000002</v>
      </c>
    </row>
    <row r="83" spans="1:10" s="2" customFormat="1" ht="24" x14ac:dyDescent="0.8">
      <c r="A83" s="20">
        <v>78</v>
      </c>
      <c r="B83" s="21" t="s">
        <v>85</v>
      </c>
      <c r="C83" s="22">
        <v>1049730048</v>
      </c>
      <c r="D83" s="21" t="s">
        <v>97</v>
      </c>
      <c r="E83" s="23">
        <v>14</v>
      </c>
      <c r="F83" s="24">
        <v>54.89</v>
      </c>
      <c r="G83" s="24">
        <v>67.209999999999994</v>
      </c>
      <c r="H83" s="24">
        <v>69.209999999999994</v>
      </c>
      <c r="I83" s="24">
        <v>29.21</v>
      </c>
      <c r="J83" s="19">
        <f t="shared" si="1"/>
        <v>55.13</v>
      </c>
    </row>
    <row r="84" spans="1:10" s="2" customFormat="1" ht="24" x14ac:dyDescent="0.8">
      <c r="A84" s="15">
        <v>79</v>
      </c>
      <c r="B84" s="21" t="s">
        <v>98</v>
      </c>
      <c r="C84" s="22">
        <v>1049730096</v>
      </c>
      <c r="D84" s="21" t="s">
        <v>99</v>
      </c>
      <c r="E84" s="40">
        <v>29</v>
      </c>
      <c r="F84" s="41">
        <v>44.24</v>
      </c>
      <c r="G84" s="41">
        <v>31.52</v>
      </c>
      <c r="H84" s="41">
        <v>44.71</v>
      </c>
      <c r="I84" s="41">
        <v>31.86</v>
      </c>
      <c r="J84" s="19">
        <f t="shared" si="1"/>
        <v>38.082499999999996</v>
      </c>
    </row>
    <row r="85" spans="1:10" s="2" customFormat="1" ht="24" x14ac:dyDescent="0.8">
      <c r="A85" s="20">
        <v>80</v>
      </c>
      <c r="B85" s="21" t="s">
        <v>98</v>
      </c>
      <c r="C85" s="22">
        <v>1049730097</v>
      </c>
      <c r="D85" s="21" t="s">
        <v>100</v>
      </c>
      <c r="E85" s="23">
        <v>3</v>
      </c>
      <c r="F85" s="24">
        <v>67.83</v>
      </c>
      <c r="G85" s="24">
        <v>76.67</v>
      </c>
      <c r="H85" s="24">
        <v>79</v>
      </c>
      <c r="I85" s="24">
        <v>50.33</v>
      </c>
      <c r="J85" s="19">
        <f t="shared" si="1"/>
        <v>68.457499999999996</v>
      </c>
    </row>
    <row r="86" spans="1:10" s="2" customFormat="1" ht="24" x14ac:dyDescent="0.8">
      <c r="A86" s="20">
        <v>81</v>
      </c>
      <c r="B86" s="21" t="s">
        <v>98</v>
      </c>
      <c r="C86" s="34">
        <v>1049730098</v>
      </c>
      <c r="D86" s="21" t="s">
        <v>101</v>
      </c>
      <c r="E86" s="40">
        <v>1</v>
      </c>
      <c r="F86" s="41">
        <v>42.5</v>
      </c>
      <c r="G86" s="41">
        <v>35</v>
      </c>
      <c r="H86" s="41">
        <v>62.5</v>
      </c>
      <c r="I86" s="41">
        <v>35</v>
      </c>
      <c r="J86" s="19">
        <f t="shared" si="1"/>
        <v>43.75</v>
      </c>
    </row>
    <row r="87" spans="1:10" s="2" customFormat="1" ht="24" x14ac:dyDescent="0.8">
      <c r="A87" s="15">
        <v>82</v>
      </c>
      <c r="B87" s="21" t="s">
        <v>98</v>
      </c>
      <c r="C87" s="22">
        <v>1049730099</v>
      </c>
      <c r="D87" s="21" t="s">
        <v>102</v>
      </c>
      <c r="E87" s="42">
        <v>5</v>
      </c>
      <c r="F87" s="41">
        <v>42.4</v>
      </c>
      <c r="G87" s="41">
        <v>27.4</v>
      </c>
      <c r="H87" s="41">
        <v>39.9</v>
      </c>
      <c r="I87" s="41">
        <v>25.4</v>
      </c>
      <c r="J87" s="19">
        <f t="shared" si="1"/>
        <v>33.774999999999999</v>
      </c>
    </row>
    <row r="88" spans="1:10" s="2" customFormat="1" ht="24" x14ac:dyDescent="0.8">
      <c r="A88" s="20">
        <v>83</v>
      </c>
      <c r="B88" s="21" t="s">
        <v>98</v>
      </c>
      <c r="C88" s="22">
        <v>1049730100</v>
      </c>
      <c r="D88" s="21" t="s">
        <v>103</v>
      </c>
      <c r="E88" s="23">
        <v>4</v>
      </c>
      <c r="F88" s="24">
        <v>57.88</v>
      </c>
      <c r="G88" s="24">
        <v>30.5</v>
      </c>
      <c r="H88" s="24">
        <v>56.13</v>
      </c>
      <c r="I88" s="24">
        <v>32.75</v>
      </c>
      <c r="J88" s="19">
        <f t="shared" si="1"/>
        <v>44.314999999999998</v>
      </c>
    </row>
    <row r="89" spans="1:10" s="2" customFormat="1" ht="24" x14ac:dyDescent="0.8">
      <c r="A89" s="20">
        <v>84</v>
      </c>
      <c r="B89" s="21" t="s">
        <v>98</v>
      </c>
      <c r="C89" s="22">
        <v>1049730101</v>
      </c>
      <c r="D89" s="21" t="s">
        <v>104</v>
      </c>
      <c r="E89" s="23">
        <v>11</v>
      </c>
      <c r="F89" s="24">
        <v>44.95</v>
      </c>
      <c r="G89" s="24">
        <v>41.91</v>
      </c>
      <c r="H89" s="24">
        <v>47.23</v>
      </c>
      <c r="I89" s="24">
        <v>44</v>
      </c>
      <c r="J89" s="19">
        <f t="shared" si="1"/>
        <v>44.522500000000001</v>
      </c>
    </row>
    <row r="90" spans="1:10" s="2" customFormat="1" ht="24" x14ac:dyDescent="0.8">
      <c r="A90" s="15">
        <v>85</v>
      </c>
      <c r="B90" s="21" t="s">
        <v>98</v>
      </c>
      <c r="C90" s="22">
        <v>1049730102</v>
      </c>
      <c r="D90" s="43" t="s">
        <v>105</v>
      </c>
      <c r="E90" s="42">
        <v>23</v>
      </c>
      <c r="F90" s="41">
        <v>45.173913043478258</v>
      </c>
      <c r="G90" s="41">
        <v>33.434782608695649</v>
      </c>
      <c r="H90" s="41">
        <v>43.282608695652172</v>
      </c>
      <c r="I90" s="41">
        <v>35.739130434782609</v>
      </c>
      <c r="J90" s="19">
        <f t="shared" si="1"/>
        <v>39.407608695652172</v>
      </c>
    </row>
    <row r="91" spans="1:10" s="2" customFormat="1" ht="24" x14ac:dyDescent="0.8">
      <c r="A91" s="20">
        <v>86</v>
      </c>
      <c r="B91" s="21" t="s">
        <v>98</v>
      </c>
      <c r="C91" s="22">
        <v>1049730104</v>
      </c>
      <c r="D91" s="21" t="s">
        <v>106</v>
      </c>
      <c r="E91" s="23">
        <v>4</v>
      </c>
      <c r="F91" s="24">
        <v>48.63</v>
      </c>
      <c r="G91" s="24">
        <v>44.75</v>
      </c>
      <c r="H91" s="24">
        <v>50.63</v>
      </c>
      <c r="I91" s="24">
        <v>41.75</v>
      </c>
      <c r="J91" s="19">
        <f t="shared" si="1"/>
        <v>46.44</v>
      </c>
    </row>
    <row r="92" spans="1:10" s="2" customFormat="1" ht="24" x14ac:dyDescent="0.8">
      <c r="A92" s="20">
        <v>87</v>
      </c>
      <c r="B92" s="21" t="s">
        <v>98</v>
      </c>
      <c r="C92" s="22">
        <v>1049730105</v>
      </c>
      <c r="D92" s="21" t="s">
        <v>107</v>
      </c>
      <c r="E92" s="23">
        <v>2</v>
      </c>
      <c r="F92" s="24">
        <v>67</v>
      </c>
      <c r="G92" s="24">
        <v>69</v>
      </c>
      <c r="H92" s="24">
        <v>68.75</v>
      </c>
      <c r="I92" s="24">
        <v>70.5</v>
      </c>
      <c r="J92" s="19">
        <f t="shared" si="1"/>
        <v>68.8125</v>
      </c>
    </row>
    <row r="93" spans="1:10" s="2" customFormat="1" ht="24" x14ac:dyDescent="0.8">
      <c r="A93" s="15">
        <v>88</v>
      </c>
      <c r="B93" s="21" t="s">
        <v>98</v>
      </c>
      <c r="C93" s="22">
        <v>1049730106</v>
      </c>
      <c r="D93" s="21" t="s">
        <v>108</v>
      </c>
      <c r="E93" s="23">
        <v>2</v>
      </c>
      <c r="F93" s="24">
        <v>26.75</v>
      </c>
      <c r="G93" s="24">
        <v>33.5</v>
      </c>
      <c r="H93" s="24">
        <v>35.25</v>
      </c>
      <c r="I93" s="24">
        <v>23</v>
      </c>
      <c r="J93" s="19">
        <f t="shared" si="1"/>
        <v>29.625</v>
      </c>
    </row>
    <row r="94" spans="1:10" s="2" customFormat="1" ht="24" x14ac:dyDescent="0.8">
      <c r="A94" s="20">
        <v>89</v>
      </c>
      <c r="B94" s="21" t="s">
        <v>98</v>
      </c>
      <c r="C94" s="22">
        <v>1049730103</v>
      </c>
      <c r="D94" s="21" t="s">
        <v>109</v>
      </c>
      <c r="E94" s="23">
        <v>2</v>
      </c>
      <c r="F94" s="24">
        <v>58.5</v>
      </c>
      <c r="G94" s="24">
        <v>52.5</v>
      </c>
      <c r="H94" s="24">
        <v>52</v>
      </c>
      <c r="I94" s="24">
        <v>52.5</v>
      </c>
      <c r="J94" s="19">
        <f t="shared" si="1"/>
        <v>53.875</v>
      </c>
    </row>
    <row r="95" spans="1:10" s="2" customFormat="1" ht="24" x14ac:dyDescent="0.8">
      <c r="A95" s="20">
        <v>90</v>
      </c>
      <c r="B95" s="21" t="s">
        <v>110</v>
      </c>
      <c r="C95" s="22">
        <v>1049730079</v>
      </c>
      <c r="D95" s="44" t="s">
        <v>111</v>
      </c>
      <c r="E95" s="27">
        <v>98</v>
      </c>
      <c r="F95" s="30">
        <v>51.32</v>
      </c>
      <c r="G95" s="30">
        <v>48.72</v>
      </c>
      <c r="H95" s="30">
        <v>55</v>
      </c>
      <c r="I95" s="24">
        <v>36.380000000000003</v>
      </c>
      <c r="J95" s="19">
        <f t="shared" si="1"/>
        <v>47.854999999999997</v>
      </c>
    </row>
    <row r="96" spans="1:10" s="2" customFormat="1" ht="24" x14ac:dyDescent="0.8">
      <c r="A96" s="15">
        <v>91</v>
      </c>
      <c r="B96" s="21" t="s">
        <v>110</v>
      </c>
      <c r="C96" s="22">
        <v>1049730084</v>
      </c>
      <c r="D96" s="45" t="s">
        <v>112</v>
      </c>
      <c r="E96" s="27">
        <v>18</v>
      </c>
      <c r="F96" s="30">
        <v>42.81</v>
      </c>
      <c r="G96" s="30">
        <v>27.44</v>
      </c>
      <c r="H96" s="30">
        <v>52.19</v>
      </c>
      <c r="I96" s="30">
        <v>38.33</v>
      </c>
      <c r="J96" s="19">
        <f t="shared" si="1"/>
        <v>40.192499999999995</v>
      </c>
    </row>
    <row r="97" spans="1:10" s="2" customFormat="1" ht="24" x14ac:dyDescent="0.8">
      <c r="A97" s="20">
        <v>92</v>
      </c>
      <c r="B97" s="21" t="s">
        <v>110</v>
      </c>
      <c r="C97" s="22">
        <v>1049730081</v>
      </c>
      <c r="D97" s="44" t="s">
        <v>113</v>
      </c>
      <c r="E97" s="23">
        <v>18</v>
      </c>
      <c r="F97" s="24">
        <v>45.393999999999998</v>
      </c>
      <c r="G97" s="24">
        <v>30.56</v>
      </c>
      <c r="H97" s="24">
        <v>41.65</v>
      </c>
      <c r="I97" s="24">
        <v>21.89</v>
      </c>
      <c r="J97" s="19">
        <f t="shared" si="1"/>
        <v>34.873499999999993</v>
      </c>
    </row>
    <row r="98" spans="1:10" s="2" customFormat="1" ht="24" x14ac:dyDescent="0.8">
      <c r="A98" s="20">
        <v>93</v>
      </c>
      <c r="B98" s="21" t="s">
        <v>110</v>
      </c>
      <c r="C98" s="22">
        <v>1049730080</v>
      </c>
      <c r="D98" s="44" t="s">
        <v>114</v>
      </c>
      <c r="E98" s="27">
        <v>11</v>
      </c>
      <c r="F98" s="30">
        <v>53.64</v>
      </c>
      <c r="G98" s="30">
        <v>43.55</v>
      </c>
      <c r="H98" s="30">
        <v>48.45</v>
      </c>
      <c r="I98" s="30">
        <v>44.46</v>
      </c>
      <c r="J98" s="19">
        <f t="shared" si="1"/>
        <v>47.524999999999999</v>
      </c>
    </row>
    <row r="99" spans="1:10" s="2" customFormat="1" ht="24" x14ac:dyDescent="0.8">
      <c r="A99" s="15">
        <v>94</v>
      </c>
      <c r="B99" s="21" t="s">
        <v>110</v>
      </c>
      <c r="C99" s="22">
        <v>1049730082</v>
      </c>
      <c r="D99" s="44" t="s">
        <v>115</v>
      </c>
      <c r="E99" s="27">
        <v>8</v>
      </c>
      <c r="F99" s="30">
        <v>66.19</v>
      </c>
      <c r="G99" s="30">
        <v>47</v>
      </c>
      <c r="H99" s="30">
        <v>47.75</v>
      </c>
      <c r="I99" s="30">
        <v>51.88</v>
      </c>
      <c r="J99" s="19">
        <f t="shared" si="1"/>
        <v>53.204999999999998</v>
      </c>
    </row>
    <row r="100" spans="1:10" s="2" customFormat="1" ht="24" x14ac:dyDescent="0.8">
      <c r="A100" s="20">
        <v>95</v>
      </c>
      <c r="B100" s="21" t="s">
        <v>110</v>
      </c>
      <c r="C100" s="22">
        <v>1049730083</v>
      </c>
      <c r="D100" s="44" t="s">
        <v>116</v>
      </c>
      <c r="E100" s="23">
        <v>9</v>
      </c>
      <c r="F100" s="24">
        <v>46.56</v>
      </c>
      <c r="G100" s="24">
        <v>34.11</v>
      </c>
      <c r="H100" s="24">
        <v>60.94</v>
      </c>
      <c r="I100" s="24">
        <v>52.56</v>
      </c>
      <c r="J100" s="19">
        <f t="shared" si="1"/>
        <v>48.542500000000004</v>
      </c>
    </row>
    <row r="101" spans="1:10" s="2" customFormat="1" ht="24" x14ac:dyDescent="0.8">
      <c r="A101" s="20">
        <v>96</v>
      </c>
      <c r="B101" s="21" t="s">
        <v>110</v>
      </c>
      <c r="C101" s="22">
        <v>1049730085</v>
      </c>
      <c r="D101" s="21" t="s">
        <v>117</v>
      </c>
      <c r="E101" s="23">
        <v>16</v>
      </c>
      <c r="F101" s="24">
        <v>44.19</v>
      </c>
      <c r="G101" s="24">
        <v>32.75</v>
      </c>
      <c r="H101" s="24">
        <v>38.06</v>
      </c>
      <c r="I101" s="24">
        <v>22.63</v>
      </c>
      <c r="J101" s="19">
        <f t="shared" si="1"/>
        <v>34.407499999999999</v>
      </c>
    </row>
    <row r="102" spans="1:10" s="2" customFormat="1" ht="24" x14ac:dyDescent="0.8">
      <c r="A102" s="15">
        <v>97</v>
      </c>
      <c r="B102" s="21" t="s">
        <v>110</v>
      </c>
      <c r="C102" s="22">
        <v>1049730108</v>
      </c>
      <c r="D102" s="44" t="s">
        <v>118</v>
      </c>
      <c r="E102" s="27">
        <v>6</v>
      </c>
      <c r="F102" s="30">
        <v>53.33</v>
      </c>
      <c r="G102" s="30">
        <v>43</v>
      </c>
      <c r="H102" s="30">
        <v>54.5</v>
      </c>
      <c r="I102" s="30">
        <v>34.33</v>
      </c>
      <c r="J102" s="19">
        <f t="shared" si="1"/>
        <v>46.289999999999992</v>
      </c>
    </row>
    <row r="103" spans="1:10" s="2" customFormat="1" ht="24" x14ac:dyDescent="0.8">
      <c r="A103" s="20">
        <v>98</v>
      </c>
      <c r="B103" s="21" t="s">
        <v>110</v>
      </c>
      <c r="C103" s="22">
        <v>1049730111</v>
      </c>
      <c r="D103" s="44" t="s">
        <v>119</v>
      </c>
      <c r="E103" s="46">
        <v>2</v>
      </c>
      <c r="F103" s="30">
        <v>30</v>
      </c>
      <c r="G103" s="30">
        <v>29.5</v>
      </c>
      <c r="H103" s="30">
        <v>42</v>
      </c>
      <c r="I103" s="30">
        <v>30.5</v>
      </c>
      <c r="J103" s="19">
        <f t="shared" si="1"/>
        <v>33</v>
      </c>
    </row>
    <row r="104" spans="1:10" s="2" customFormat="1" ht="24" x14ac:dyDescent="0.8">
      <c r="A104" s="20">
        <v>99</v>
      </c>
      <c r="B104" s="21" t="s">
        <v>110</v>
      </c>
      <c r="C104" s="22">
        <v>1049730112</v>
      </c>
      <c r="D104" s="44" t="s">
        <v>120</v>
      </c>
      <c r="E104" s="46">
        <v>7</v>
      </c>
      <c r="F104" s="30">
        <v>58.36</v>
      </c>
      <c r="G104" s="30">
        <v>37.86</v>
      </c>
      <c r="H104" s="30">
        <v>48.93</v>
      </c>
      <c r="I104" s="30">
        <v>39.71</v>
      </c>
      <c r="J104" s="19">
        <f t="shared" si="1"/>
        <v>46.215000000000003</v>
      </c>
    </row>
    <row r="105" spans="1:10" s="2" customFormat="1" ht="24" x14ac:dyDescent="0.8">
      <c r="A105" s="15">
        <v>100</v>
      </c>
      <c r="B105" s="21" t="s">
        <v>121</v>
      </c>
      <c r="C105" s="22">
        <v>1049730086</v>
      </c>
      <c r="D105" s="21" t="s">
        <v>122</v>
      </c>
      <c r="E105" s="27">
        <v>12</v>
      </c>
      <c r="F105" s="30">
        <v>46.5</v>
      </c>
      <c r="G105" s="30">
        <v>54.92</v>
      </c>
      <c r="H105" s="30">
        <v>53.42</v>
      </c>
      <c r="I105" s="30">
        <v>66.58</v>
      </c>
      <c r="J105" s="19">
        <f t="shared" si="1"/>
        <v>55.355000000000004</v>
      </c>
    </row>
    <row r="106" spans="1:10" s="2" customFormat="1" ht="24" x14ac:dyDescent="0.8">
      <c r="A106" s="20">
        <v>101</v>
      </c>
      <c r="B106" s="21" t="s">
        <v>121</v>
      </c>
      <c r="C106" s="22">
        <v>1049730024</v>
      </c>
      <c r="D106" s="21" t="s">
        <v>123</v>
      </c>
      <c r="E106" s="27">
        <v>17</v>
      </c>
      <c r="F106" s="30">
        <v>46.13</v>
      </c>
      <c r="G106" s="30">
        <v>41.93</v>
      </c>
      <c r="H106" s="30">
        <v>48</v>
      </c>
      <c r="I106" s="30">
        <v>22.33</v>
      </c>
      <c r="J106" s="19">
        <f t="shared" si="1"/>
        <v>39.597499999999997</v>
      </c>
    </row>
    <row r="107" spans="1:10" s="2" customFormat="1" ht="24" x14ac:dyDescent="0.8">
      <c r="A107" s="20">
        <v>102</v>
      </c>
      <c r="B107" s="21" t="s">
        <v>121</v>
      </c>
      <c r="C107" s="22">
        <v>1049730088</v>
      </c>
      <c r="D107" s="21" t="s">
        <v>124</v>
      </c>
      <c r="E107" s="27">
        <v>13</v>
      </c>
      <c r="F107" s="30">
        <v>52.92</v>
      </c>
      <c r="G107" s="30">
        <v>47.38</v>
      </c>
      <c r="H107" s="30">
        <v>52.73</v>
      </c>
      <c r="I107" s="30">
        <v>32.31</v>
      </c>
      <c r="J107" s="19">
        <f t="shared" si="1"/>
        <v>46.335000000000001</v>
      </c>
    </row>
    <row r="108" spans="1:10" s="2" customFormat="1" ht="24" x14ac:dyDescent="0.8">
      <c r="A108" s="15">
        <v>103</v>
      </c>
      <c r="B108" s="21" t="s">
        <v>121</v>
      </c>
      <c r="C108" s="22">
        <v>1049730092</v>
      </c>
      <c r="D108" s="21" t="s">
        <v>125</v>
      </c>
      <c r="E108" s="27">
        <v>9</v>
      </c>
      <c r="F108" s="30">
        <v>56.72</v>
      </c>
      <c r="G108" s="30">
        <v>59.44</v>
      </c>
      <c r="H108" s="30">
        <v>60.17</v>
      </c>
      <c r="I108" s="30">
        <v>56.78</v>
      </c>
      <c r="J108" s="19">
        <f t="shared" si="1"/>
        <v>58.277499999999996</v>
      </c>
    </row>
    <row r="109" spans="1:10" s="2" customFormat="1" ht="24" x14ac:dyDescent="0.8">
      <c r="A109" s="20">
        <v>104</v>
      </c>
      <c r="B109" s="21" t="s">
        <v>121</v>
      </c>
      <c r="C109" s="22">
        <v>1049730094</v>
      </c>
      <c r="D109" s="21" t="s">
        <v>126</v>
      </c>
      <c r="E109" s="27">
        <v>10</v>
      </c>
      <c r="F109" s="30">
        <v>38</v>
      </c>
      <c r="G109" s="30">
        <v>27.1</v>
      </c>
      <c r="H109" s="30">
        <v>40.049999999999997</v>
      </c>
      <c r="I109" s="30">
        <v>25.5</v>
      </c>
      <c r="J109" s="19">
        <f t="shared" si="1"/>
        <v>32.662499999999994</v>
      </c>
    </row>
    <row r="110" spans="1:10" s="2" customFormat="1" ht="24" x14ac:dyDescent="0.8">
      <c r="A110" s="20">
        <v>105</v>
      </c>
      <c r="B110" s="21" t="s">
        <v>121</v>
      </c>
      <c r="C110" s="22">
        <v>1049730089</v>
      </c>
      <c r="D110" s="21" t="s">
        <v>127</v>
      </c>
      <c r="E110" s="27">
        <v>7</v>
      </c>
      <c r="F110" s="30">
        <v>31.79</v>
      </c>
      <c r="G110" s="30">
        <v>26</v>
      </c>
      <c r="H110" s="30">
        <v>34.14</v>
      </c>
      <c r="I110" s="30">
        <v>22.14</v>
      </c>
      <c r="J110" s="19">
        <f t="shared" si="1"/>
        <v>28.517500000000002</v>
      </c>
    </row>
    <row r="111" spans="1:10" s="2" customFormat="1" ht="24" x14ac:dyDescent="0.8">
      <c r="A111" s="15">
        <v>106</v>
      </c>
      <c r="B111" s="21" t="s">
        <v>121</v>
      </c>
      <c r="C111" s="22">
        <v>1049730090</v>
      </c>
      <c r="D111" s="21" t="s">
        <v>128</v>
      </c>
      <c r="E111" s="27">
        <v>10</v>
      </c>
      <c r="F111" s="30">
        <v>49.85</v>
      </c>
      <c r="G111" s="30">
        <v>27.3</v>
      </c>
      <c r="H111" s="30">
        <v>48.8</v>
      </c>
      <c r="I111" s="30">
        <v>23.4</v>
      </c>
      <c r="J111" s="19">
        <f t="shared" si="1"/>
        <v>37.337499999999999</v>
      </c>
    </row>
    <row r="112" spans="1:10" s="2" customFormat="1" ht="24" x14ac:dyDescent="0.8">
      <c r="A112" s="20">
        <v>107</v>
      </c>
      <c r="B112" s="21" t="s">
        <v>121</v>
      </c>
      <c r="C112" s="22">
        <v>1049730091</v>
      </c>
      <c r="D112" s="21" t="s">
        <v>129</v>
      </c>
      <c r="E112" s="27">
        <v>15</v>
      </c>
      <c r="F112" s="24">
        <v>33.61</v>
      </c>
      <c r="G112" s="30">
        <v>24.8</v>
      </c>
      <c r="H112" s="30">
        <v>32.18</v>
      </c>
      <c r="I112" s="30">
        <v>21.64</v>
      </c>
      <c r="J112" s="19">
        <f t="shared" si="1"/>
        <v>28.057500000000001</v>
      </c>
    </row>
    <row r="113" spans="1:10" s="2" customFormat="1" ht="24" x14ac:dyDescent="0.8">
      <c r="A113" s="20">
        <v>108</v>
      </c>
      <c r="B113" s="21" t="s">
        <v>121</v>
      </c>
      <c r="C113" s="22">
        <v>1049730093</v>
      </c>
      <c r="D113" s="21" t="s">
        <v>130</v>
      </c>
      <c r="E113" s="27">
        <v>19</v>
      </c>
      <c r="F113" s="30">
        <v>46.66</v>
      </c>
      <c r="G113" s="30">
        <v>35.26</v>
      </c>
      <c r="H113" s="30">
        <v>37.68</v>
      </c>
      <c r="I113" s="30">
        <v>23.53</v>
      </c>
      <c r="J113" s="19">
        <f t="shared" si="1"/>
        <v>35.782499999999999</v>
      </c>
    </row>
    <row r="114" spans="1:10" s="2" customFormat="1" ht="24" x14ac:dyDescent="0.8">
      <c r="A114" s="15">
        <v>109</v>
      </c>
      <c r="B114" s="21" t="s">
        <v>121</v>
      </c>
      <c r="C114" s="22">
        <v>1049730109</v>
      </c>
      <c r="D114" s="21" t="s">
        <v>131</v>
      </c>
      <c r="E114" s="27">
        <v>3</v>
      </c>
      <c r="F114" s="30">
        <v>41.83</v>
      </c>
      <c r="G114" s="30">
        <v>28.33</v>
      </c>
      <c r="H114" s="30">
        <v>43.33</v>
      </c>
      <c r="I114" s="30">
        <v>19.670000000000002</v>
      </c>
      <c r="J114" s="19">
        <f t="shared" si="1"/>
        <v>33.29</v>
      </c>
    </row>
    <row r="115" spans="1:10" s="2" customFormat="1" ht="24" x14ac:dyDescent="0.8">
      <c r="A115" s="20">
        <v>110</v>
      </c>
      <c r="B115" s="21" t="s">
        <v>121</v>
      </c>
      <c r="C115" s="22">
        <v>1049730110</v>
      </c>
      <c r="D115" s="21" t="s">
        <v>132</v>
      </c>
      <c r="E115" s="27">
        <v>14</v>
      </c>
      <c r="F115" s="30">
        <v>48.79</v>
      </c>
      <c r="G115" s="30">
        <v>38.93</v>
      </c>
      <c r="H115" s="30">
        <v>46.25</v>
      </c>
      <c r="I115" s="30">
        <v>36.86</v>
      </c>
      <c r="J115" s="19">
        <f t="shared" si="1"/>
        <v>42.707499999999996</v>
      </c>
    </row>
    <row r="116" spans="1:10" s="2" customFormat="1" ht="24" x14ac:dyDescent="0.8">
      <c r="A116" s="20">
        <v>111</v>
      </c>
      <c r="B116" s="21" t="s">
        <v>121</v>
      </c>
      <c r="C116" s="22">
        <v>1049730107</v>
      </c>
      <c r="D116" s="21" t="s">
        <v>133</v>
      </c>
      <c r="E116" s="27">
        <v>17</v>
      </c>
      <c r="F116" s="30">
        <v>36.380000000000003</v>
      </c>
      <c r="G116" s="30">
        <v>21.29</v>
      </c>
      <c r="H116" s="30">
        <v>30</v>
      </c>
      <c r="I116" s="30">
        <v>27.41</v>
      </c>
      <c r="J116" s="19">
        <f t="shared" si="1"/>
        <v>28.77</v>
      </c>
    </row>
    <row r="117" spans="1:10" s="2" customFormat="1" ht="24" x14ac:dyDescent="0.8">
      <c r="A117" s="15">
        <v>112</v>
      </c>
      <c r="B117" s="21" t="s">
        <v>134</v>
      </c>
      <c r="C117" s="22">
        <v>1049730206</v>
      </c>
      <c r="D117" s="21" t="s">
        <v>135</v>
      </c>
      <c r="E117" s="27">
        <v>33</v>
      </c>
      <c r="F117" s="30">
        <v>43.97</v>
      </c>
      <c r="G117" s="30">
        <v>32.119999999999997</v>
      </c>
      <c r="H117" s="30">
        <v>46.21</v>
      </c>
      <c r="I117" s="30">
        <v>25.09</v>
      </c>
      <c r="J117" s="19">
        <f t="shared" si="1"/>
        <v>36.847500000000004</v>
      </c>
    </row>
    <row r="118" spans="1:10" s="2" customFormat="1" ht="24" x14ac:dyDescent="0.8">
      <c r="A118" s="20">
        <v>113</v>
      </c>
      <c r="B118" s="21" t="s">
        <v>134</v>
      </c>
      <c r="C118" s="22">
        <v>1049730208</v>
      </c>
      <c r="D118" s="21" t="s">
        <v>136</v>
      </c>
      <c r="E118" s="27">
        <v>19</v>
      </c>
      <c r="F118" s="30">
        <v>35.630000000000003</v>
      </c>
      <c r="G118" s="30">
        <v>26.68</v>
      </c>
      <c r="H118" s="30">
        <v>37.97</v>
      </c>
      <c r="I118" s="30">
        <v>23.95</v>
      </c>
      <c r="J118" s="19">
        <f t="shared" si="1"/>
        <v>31.057500000000001</v>
      </c>
    </row>
    <row r="119" spans="1:10" s="2" customFormat="1" ht="24" x14ac:dyDescent="0.8">
      <c r="A119" s="20">
        <v>114</v>
      </c>
      <c r="B119" s="21" t="s">
        <v>134</v>
      </c>
      <c r="C119" s="22">
        <v>1049730211</v>
      </c>
      <c r="D119" s="21" t="s">
        <v>137</v>
      </c>
      <c r="E119" s="27">
        <v>15</v>
      </c>
      <c r="F119" s="30">
        <v>59.53</v>
      </c>
      <c r="G119" s="30">
        <v>57.4</v>
      </c>
      <c r="H119" s="30">
        <v>65.930000000000007</v>
      </c>
      <c r="I119" s="30">
        <v>63.47</v>
      </c>
      <c r="J119" s="19">
        <f t="shared" si="1"/>
        <v>61.582500000000003</v>
      </c>
    </row>
    <row r="120" spans="1:10" s="2" customFormat="1" ht="24" x14ac:dyDescent="0.8">
      <c r="A120" s="15">
        <v>115</v>
      </c>
      <c r="B120" s="21" t="s">
        <v>134</v>
      </c>
      <c r="C120" s="22">
        <v>1049730186</v>
      </c>
      <c r="D120" s="21" t="s">
        <v>138</v>
      </c>
      <c r="E120" s="27">
        <v>20</v>
      </c>
      <c r="F120" s="30">
        <v>39.6</v>
      </c>
      <c r="G120" s="30">
        <v>30.71</v>
      </c>
      <c r="H120" s="30">
        <v>35.630000000000003</v>
      </c>
      <c r="I120" s="30">
        <v>23.96</v>
      </c>
      <c r="J120" s="19">
        <f t="shared" si="1"/>
        <v>32.475000000000001</v>
      </c>
    </row>
    <row r="121" spans="1:10" s="2" customFormat="1" ht="24" x14ac:dyDescent="0.8">
      <c r="A121" s="20">
        <v>116</v>
      </c>
      <c r="B121" s="21" t="s">
        <v>134</v>
      </c>
      <c r="C121" s="22">
        <v>1049730184</v>
      </c>
      <c r="D121" s="21" t="s">
        <v>139</v>
      </c>
      <c r="E121" s="27">
        <v>33</v>
      </c>
      <c r="F121" s="30">
        <v>33.950000000000003</v>
      </c>
      <c r="G121" s="30">
        <v>25.61</v>
      </c>
      <c r="H121" s="30">
        <v>36.619999999999997</v>
      </c>
      <c r="I121" s="30">
        <v>22.48</v>
      </c>
      <c r="J121" s="19">
        <f t="shared" si="1"/>
        <v>29.665000000000003</v>
      </c>
    </row>
    <row r="122" spans="1:10" s="2" customFormat="1" ht="24" x14ac:dyDescent="0.8">
      <c r="A122" s="20">
        <v>117</v>
      </c>
      <c r="B122" s="21" t="s">
        <v>134</v>
      </c>
      <c r="C122" s="22">
        <v>1049730185</v>
      </c>
      <c r="D122" s="21" t="s">
        <v>140</v>
      </c>
      <c r="E122" s="27">
        <v>23</v>
      </c>
      <c r="F122" s="30">
        <v>46.33</v>
      </c>
      <c r="G122" s="30">
        <v>28.43</v>
      </c>
      <c r="H122" s="30">
        <v>56.87</v>
      </c>
      <c r="I122" s="30">
        <v>68.959999999999994</v>
      </c>
      <c r="J122" s="19">
        <f t="shared" si="1"/>
        <v>50.147499999999994</v>
      </c>
    </row>
    <row r="123" spans="1:10" s="2" customFormat="1" ht="24" x14ac:dyDescent="0.8">
      <c r="A123" s="15">
        <v>118</v>
      </c>
      <c r="B123" s="21" t="s">
        <v>134</v>
      </c>
      <c r="C123" s="22">
        <v>1049730183</v>
      </c>
      <c r="D123" s="21" t="s">
        <v>141</v>
      </c>
      <c r="E123" s="27">
        <v>27</v>
      </c>
      <c r="F123" s="30">
        <v>37.79</v>
      </c>
      <c r="G123" s="30">
        <v>30.04</v>
      </c>
      <c r="H123" s="30">
        <v>38.6</v>
      </c>
      <c r="I123" s="30">
        <v>24.17</v>
      </c>
      <c r="J123" s="19">
        <f t="shared" si="1"/>
        <v>32.650000000000006</v>
      </c>
    </row>
    <row r="124" spans="1:10" s="2" customFormat="1" ht="24" x14ac:dyDescent="0.8">
      <c r="A124" s="20">
        <v>119</v>
      </c>
      <c r="B124" s="21" t="s">
        <v>134</v>
      </c>
      <c r="C124" s="22">
        <v>1049730200</v>
      </c>
      <c r="D124" s="21" t="s">
        <v>142</v>
      </c>
      <c r="E124" s="27">
        <v>10</v>
      </c>
      <c r="F124" s="27">
        <v>43.85</v>
      </c>
      <c r="G124" s="30">
        <v>31.6</v>
      </c>
      <c r="H124" s="30">
        <v>43.55</v>
      </c>
      <c r="I124" s="30">
        <v>36.5</v>
      </c>
      <c r="J124" s="19">
        <f t="shared" si="1"/>
        <v>38.875</v>
      </c>
    </row>
    <row r="125" spans="1:10" s="2" customFormat="1" ht="24" x14ac:dyDescent="0.8">
      <c r="A125" s="20">
        <v>120</v>
      </c>
      <c r="B125" s="21" t="s">
        <v>134</v>
      </c>
      <c r="C125" s="22">
        <v>1049730196</v>
      </c>
      <c r="D125" s="21" t="s">
        <v>143</v>
      </c>
      <c r="E125" s="27">
        <v>15</v>
      </c>
      <c r="F125" s="30">
        <v>45</v>
      </c>
      <c r="G125" s="30">
        <v>44.67</v>
      </c>
      <c r="H125" s="30">
        <v>60.43</v>
      </c>
      <c r="I125" s="30">
        <v>41.73</v>
      </c>
      <c r="J125" s="19">
        <f t="shared" si="1"/>
        <v>47.957499999999996</v>
      </c>
    </row>
    <row r="126" spans="1:10" s="2" customFormat="1" ht="24" x14ac:dyDescent="0.8">
      <c r="A126" s="15">
        <v>121</v>
      </c>
      <c r="B126" s="21" t="s">
        <v>134</v>
      </c>
      <c r="C126" s="22">
        <v>1049730195</v>
      </c>
      <c r="D126" s="21" t="s">
        <v>144</v>
      </c>
      <c r="E126" s="27">
        <v>24</v>
      </c>
      <c r="F126" s="30">
        <v>31.98</v>
      </c>
      <c r="G126" s="30">
        <v>21.76</v>
      </c>
      <c r="H126" s="30">
        <v>25.122</v>
      </c>
      <c r="I126" s="30">
        <v>21.38</v>
      </c>
      <c r="J126" s="19">
        <f t="shared" si="1"/>
        <v>25.060499999999998</v>
      </c>
    </row>
    <row r="127" spans="1:10" s="2" customFormat="1" ht="24" x14ac:dyDescent="0.8">
      <c r="A127" s="20">
        <v>122</v>
      </c>
      <c r="B127" s="21" t="s">
        <v>134</v>
      </c>
      <c r="C127" s="22">
        <v>1049730205</v>
      </c>
      <c r="D127" s="21" t="s">
        <v>145</v>
      </c>
      <c r="E127" s="27">
        <v>20</v>
      </c>
      <c r="F127" s="30">
        <v>54.975000000000001</v>
      </c>
      <c r="G127" s="30">
        <v>47.4</v>
      </c>
      <c r="H127" s="30">
        <v>57.325000000000003</v>
      </c>
      <c r="I127" s="30">
        <v>38</v>
      </c>
      <c r="J127" s="19">
        <f t="shared" si="1"/>
        <v>49.424999999999997</v>
      </c>
    </row>
    <row r="128" spans="1:10" s="2" customFormat="1" ht="24" x14ac:dyDescent="0.8">
      <c r="A128" s="20">
        <v>123</v>
      </c>
      <c r="B128" s="21" t="s">
        <v>134</v>
      </c>
      <c r="C128" s="22">
        <v>1049730207</v>
      </c>
      <c r="D128" s="21" t="s">
        <v>146</v>
      </c>
      <c r="E128" s="27">
        <v>9</v>
      </c>
      <c r="F128" s="30">
        <v>37.94</v>
      </c>
      <c r="G128" s="30">
        <v>26</v>
      </c>
      <c r="H128" s="30">
        <v>40.11</v>
      </c>
      <c r="I128" s="30">
        <v>25.11</v>
      </c>
      <c r="J128" s="19">
        <f t="shared" si="1"/>
        <v>32.29</v>
      </c>
    </row>
    <row r="129" spans="1:10" s="2" customFormat="1" ht="24" x14ac:dyDescent="0.8">
      <c r="A129" s="15">
        <v>124</v>
      </c>
      <c r="B129" s="21" t="s">
        <v>134</v>
      </c>
      <c r="C129" s="22">
        <v>1049730210</v>
      </c>
      <c r="D129" s="21" t="s">
        <v>147</v>
      </c>
      <c r="E129" s="27">
        <v>7</v>
      </c>
      <c r="F129" s="30">
        <v>57.64</v>
      </c>
      <c r="G129" s="30">
        <v>48.14</v>
      </c>
      <c r="H129" s="30">
        <v>48.5</v>
      </c>
      <c r="I129" s="30">
        <v>31.71</v>
      </c>
      <c r="J129" s="19">
        <f t="shared" si="1"/>
        <v>46.497500000000002</v>
      </c>
    </row>
    <row r="130" spans="1:10" s="2" customFormat="1" ht="24" x14ac:dyDescent="0.8">
      <c r="A130" s="20">
        <v>125</v>
      </c>
      <c r="B130" s="21" t="s">
        <v>134</v>
      </c>
      <c r="C130" s="22">
        <v>1049730209</v>
      </c>
      <c r="D130" s="21" t="s">
        <v>148</v>
      </c>
      <c r="E130" s="27">
        <v>11</v>
      </c>
      <c r="F130" s="30">
        <v>48.32</v>
      </c>
      <c r="G130" s="30">
        <v>33.729999999999997</v>
      </c>
      <c r="H130" s="30">
        <v>44</v>
      </c>
      <c r="I130" s="30">
        <v>35.270000000000003</v>
      </c>
      <c r="J130" s="19">
        <f t="shared" si="1"/>
        <v>40.33</v>
      </c>
    </row>
    <row r="131" spans="1:10" s="2" customFormat="1" ht="24" x14ac:dyDescent="0.8">
      <c r="A131" s="20">
        <v>126</v>
      </c>
      <c r="B131" s="21" t="s">
        <v>149</v>
      </c>
      <c r="C131" s="22">
        <v>1049730187</v>
      </c>
      <c r="D131" s="21" t="s">
        <v>150</v>
      </c>
      <c r="E131" s="27">
        <v>13</v>
      </c>
      <c r="F131" s="30">
        <v>40.85</v>
      </c>
      <c r="G131" s="30">
        <v>28.31</v>
      </c>
      <c r="H131" s="30">
        <v>39.54</v>
      </c>
      <c r="I131" s="30">
        <v>27.46</v>
      </c>
      <c r="J131" s="19">
        <f t="shared" si="1"/>
        <v>34.04</v>
      </c>
    </row>
    <row r="132" spans="1:10" s="2" customFormat="1" ht="24" x14ac:dyDescent="0.8">
      <c r="A132" s="15">
        <v>127</v>
      </c>
      <c r="B132" s="21" t="s">
        <v>149</v>
      </c>
      <c r="C132" s="22">
        <v>1049730188</v>
      </c>
      <c r="D132" s="21" t="s">
        <v>151</v>
      </c>
      <c r="E132" s="27">
        <v>19</v>
      </c>
      <c r="F132" s="30">
        <v>31.92</v>
      </c>
      <c r="G132" s="30">
        <v>21.47</v>
      </c>
      <c r="H132" s="30">
        <v>24.5</v>
      </c>
      <c r="I132" s="30">
        <v>16.739999999999998</v>
      </c>
      <c r="J132" s="19">
        <f t="shared" si="1"/>
        <v>23.657499999999999</v>
      </c>
    </row>
    <row r="133" spans="1:10" s="2" customFormat="1" ht="24" x14ac:dyDescent="0.8">
      <c r="A133" s="20">
        <v>128</v>
      </c>
      <c r="B133" s="21" t="s">
        <v>149</v>
      </c>
      <c r="C133" s="22">
        <v>1049730189</v>
      </c>
      <c r="D133" s="21" t="s">
        <v>152</v>
      </c>
      <c r="E133" s="27">
        <v>3</v>
      </c>
      <c r="F133" s="30">
        <v>56.67</v>
      </c>
      <c r="G133" s="30">
        <v>55.33</v>
      </c>
      <c r="H133" s="30">
        <v>60</v>
      </c>
      <c r="I133" s="30">
        <v>42.67</v>
      </c>
      <c r="J133" s="19">
        <f t="shared" si="1"/>
        <v>53.667500000000004</v>
      </c>
    </row>
    <row r="134" spans="1:10" s="2" customFormat="1" ht="24" x14ac:dyDescent="0.8">
      <c r="A134" s="20">
        <v>129</v>
      </c>
      <c r="B134" s="21" t="s">
        <v>149</v>
      </c>
      <c r="C134" s="22">
        <v>1049730190</v>
      </c>
      <c r="D134" s="21" t="s">
        <v>153</v>
      </c>
      <c r="E134" s="27">
        <v>12</v>
      </c>
      <c r="F134" s="30">
        <v>43</v>
      </c>
      <c r="G134" s="30">
        <v>33</v>
      </c>
      <c r="H134" s="30">
        <v>42.88</v>
      </c>
      <c r="I134" s="30">
        <v>24.42</v>
      </c>
      <c r="J134" s="19">
        <f t="shared" si="1"/>
        <v>35.825000000000003</v>
      </c>
    </row>
    <row r="135" spans="1:10" s="2" customFormat="1" ht="24" x14ac:dyDescent="0.8">
      <c r="A135" s="15">
        <v>130</v>
      </c>
      <c r="B135" s="21" t="s">
        <v>149</v>
      </c>
      <c r="C135" s="22">
        <v>1049730191</v>
      </c>
      <c r="D135" s="21" t="s">
        <v>154</v>
      </c>
      <c r="E135" s="27">
        <v>7</v>
      </c>
      <c r="F135" s="30">
        <v>37.71</v>
      </c>
      <c r="G135" s="30">
        <v>41.42</v>
      </c>
      <c r="H135" s="30">
        <v>35.57</v>
      </c>
      <c r="I135" s="30">
        <v>18.57</v>
      </c>
      <c r="J135" s="19">
        <f t="shared" ref="J135:J198" si="2">AVERAGE(F135:I135)</f>
        <v>33.317499999999995</v>
      </c>
    </row>
    <row r="136" spans="1:10" s="2" customFormat="1" ht="24" x14ac:dyDescent="0.8">
      <c r="A136" s="20">
        <v>131</v>
      </c>
      <c r="B136" s="21" t="s">
        <v>149</v>
      </c>
      <c r="C136" s="22">
        <v>1049730193</v>
      </c>
      <c r="D136" s="21" t="s">
        <v>155</v>
      </c>
      <c r="E136" s="27">
        <v>15</v>
      </c>
      <c r="F136" s="30">
        <v>57.45</v>
      </c>
      <c r="G136" s="30">
        <v>46.33</v>
      </c>
      <c r="H136" s="30">
        <v>56.6</v>
      </c>
      <c r="I136" s="30">
        <v>54.93</v>
      </c>
      <c r="J136" s="19">
        <f t="shared" si="2"/>
        <v>53.827500000000001</v>
      </c>
    </row>
    <row r="137" spans="1:10" s="2" customFormat="1" ht="24" x14ac:dyDescent="0.8">
      <c r="A137" s="20">
        <v>132</v>
      </c>
      <c r="B137" s="21" t="s">
        <v>149</v>
      </c>
      <c r="C137" s="22">
        <v>1049730194</v>
      </c>
      <c r="D137" s="21" t="s">
        <v>156</v>
      </c>
      <c r="E137" s="27">
        <v>7</v>
      </c>
      <c r="F137" s="30">
        <v>38.71</v>
      </c>
      <c r="G137" s="30">
        <v>39.14</v>
      </c>
      <c r="H137" s="30">
        <v>40.57</v>
      </c>
      <c r="I137" s="30">
        <v>42.14</v>
      </c>
      <c r="J137" s="19">
        <f t="shared" si="2"/>
        <v>40.14</v>
      </c>
    </row>
    <row r="138" spans="1:10" s="2" customFormat="1" ht="24" x14ac:dyDescent="0.8">
      <c r="A138" s="15">
        <v>133</v>
      </c>
      <c r="B138" s="21" t="s">
        <v>149</v>
      </c>
      <c r="C138" s="22">
        <v>1049730197</v>
      </c>
      <c r="D138" s="21" t="s">
        <v>157</v>
      </c>
      <c r="E138" s="27">
        <v>15</v>
      </c>
      <c r="F138" s="30">
        <v>35.869999999999997</v>
      </c>
      <c r="G138" s="30">
        <v>20</v>
      </c>
      <c r="H138" s="30">
        <v>33.700000000000003</v>
      </c>
      <c r="I138" s="30">
        <v>23.07</v>
      </c>
      <c r="J138" s="19">
        <f t="shared" si="2"/>
        <v>28.159999999999997</v>
      </c>
    </row>
    <row r="139" spans="1:10" s="2" customFormat="1" ht="24" x14ac:dyDescent="0.8">
      <c r="A139" s="20">
        <v>134</v>
      </c>
      <c r="B139" s="21" t="s">
        <v>149</v>
      </c>
      <c r="C139" s="22">
        <v>1049730198</v>
      </c>
      <c r="D139" s="21" t="s">
        <v>158</v>
      </c>
      <c r="E139" s="27">
        <v>6</v>
      </c>
      <c r="F139" s="30">
        <v>41.42</v>
      </c>
      <c r="G139" s="30">
        <v>33.17</v>
      </c>
      <c r="H139" s="30">
        <v>35.42</v>
      </c>
      <c r="I139" s="30">
        <v>23</v>
      </c>
      <c r="J139" s="19">
        <f t="shared" si="2"/>
        <v>33.252499999999998</v>
      </c>
    </row>
    <row r="140" spans="1:10" s="2" customFormat="1" ht="24" x14ac:dyDescent="0.8">
      <c r="A140" s="20">
        <v>135</v>
      </c>
      <c r="B140" s="21" t="s">
        <v>149</v>
      </c>
      <c r="C140" s="22">
        <v>1049730199</v>
      </c>
      <c r="D140" s="21" t="s">
        <v>159</v>
      </c>
      <c r="E140" s="27">
        <v>13</v>
      </c>
      <c r="F140" s="30">
        <v>38.54</v>
      </c>
      <c r="G140" s="30">
        <v>26.62</v>
      </c>
      <c r="H140" s="30">
        <v>42.58</v>
      </c>
      <c r="I140" s="30">
        <v>23.08</v>
      </c>
      <c r="J140" s="19">
        <f t="shared" si="2"/>
        <v>32.704999999999998</v>
      </c>
    </row>
    <row r="141" spans="1:10" s="2" customFormat="1" ht="24" x14ac:dyDescent="0.8">
      <c r="A141" s="15">
        <v>136</v>
      </c>
      <c r="B141" s="21" t="s">
        <v>149</v>
      </c>
      <c r="C141" s="22">
        <v>1049730201</v>
      </c>
      <c r="D141" s="21" t="s">
        <v>160</v>
      </c>
      <c r="E141" s="27">
        <v>10</v>
      </c>
      <c r="F141" s="30">
        <v>58.75</v>
      </c>
      <c r="G141" s="30">
        <v>56.25</v>
      </c>
      <c r="H141" s="30">
        <v>62.63</v>
      </c>
      <c r="I141" s="30">
        <v>61.5</v>
      </c>
      <c r="J141" s="19">
        <f t="shared" si="2"/>
        <v>59.782499999999999</v>
      </c>
    </row>
    <row r="142" spans="1:10" s="2" customFormat="1" ht="24" x14ac:dyDescent="0.8">
      <c r="A142" s="20">
        <v>137</v>
      </c>
      <c r="B142" s="21" t="s">
        <v>149</v>
      </c>
      <c r="C142" s="22">
        <v>1049730202</v>
      </c>
      <c r="D142" s="21" t="s">
        <v>161</v>
      </c>
      <c r="E142" s="27">
        <v>21</v>
      </c>
      <c r="F142" s="30">
        <v>43.62</v>
      </c>
      <c r="G142" s="30">
        <v>26.67</v>
      </c>
      <c r="H142" s="30">
        <v>43.83</v>
      </c>
      <c r="I142" s="30">
        <v>28.81</v>
      </c>
      <c r="J142" s="19">
        <f t="shared" si="2"/>
        <v>35.732499999999995</v>
      </c>
    </row>
    <row r="143" spans="1:10" s="2" customFormat="1" ht="24" x14ac:dyDescent="0.8">
      <c r="A143" s="20">
        <v>138</v>
      </c>
      <c r="B143" s="21" t="s">
        <v>149</v>
      </c>
      <c r="C143" s="22">
        <v>1049730203</v>
      </c>
      <c r="D143" s="21" t="s">
        <v>162</v>
      </c>
      <c r="E143" s="27">
        <v>10</v>
      </c>
      <c r="F143" s="30">
        <v>41.1</v>
      </c>
      <c r="G143" s="30">
        <v>27.6</v>
      </c>
      <c r="H143" s="30">
        <v>39.75</v>
      </c>
      <c r="I143" s="30">
        <v>22.5</v>
      </c>
      <c r="J143" s="19">
        <f t="shared" si="2"/>
        <v>32.737499999999997</v>
      </c>
    </row>
    <row r="144" spans="1:10" s="2" customFormat="1" ht="24" x14ac:dyDescent="0.8">
      <c r="A144" s="15">
        <v>139</v>
      </c>
      <c r="B144" s="21" t="s">
        <v>149</v>
      </c>
      <c r="C144" s="22">
        <v>1049730095</v>
      </c>
      <c r="D144" s="21" t="s">
        <v>163</v>
      </c>
      <c r="E144" s="27">
        <v>25</v>
      </c>
      <c r="F144" s="30">
        <v>33</v>
      </c>
      <c r="G144" s="30">
        <v>24.24</v>
      </c>
      <c r="H144" s="30">
        <v>30.98</v>
      </c>
      <c r="I144" s="30">
        <v>26.16</v>
      </c>
      <c r="J144" s="19">
        <f t="shared" si="2"/>
        <v>28.594999999999999</v>
      </c>
    </row>
    <row r="145" spans="1:10" s="2" customFormat="1" ht="24" x14ac:dyDescent="0.8">
      <c r="A145" s="20">
        <v>140</v>
      </c>
      <c r="B145" s="21" t="s">
        <v>164</v>
      </c>
      <c r="C145" s="22">
        <v>1049730113</v>
      </c>
      <c r="D145" s="21" t="s">
        <v>165</v>
      </c>
      <c r="E145" s="27">
        <v>36</v>
      </c>
      <c r="F145" s="30">
        <v>41.06</v>
      </c>
      <c r="G145" s="30">
        <v>34.4</v>
      </c>
      <c r="H145" s="30">
        <v>42.18</v>
      </c>
      <c r="I145" s="30">
        <v>37</v>
      </c>
      <c r="J145" s="19">
        <f t="shared" si="2"/>
        <v>38.660000000000004</v>
      </c>
    </row>
    <row r="146" spans="1:10" s="2" customFormat="1" ht="24" x14ac:dyDescent="0.8">
      <c r="A146" s="20">
        <v>141</v>
      </c>
      <c r="B146" s="21" t="s">
        <v>164</v>
      </c>
      <c r="C146" s="22">
        <v>1049730114</v>
      </c>
      <c r="D146" s="21" t="s">
        <v>166</v>
      </c>
      <c r="E146" s="27">
        <v>5</v>
      </c>
      <c r="F146" s="30">
        <v>64.8</v>
      </c>
      <c r="G146" s="30">
        <v>51.8</v>
      </c>
      <c r="H146" s="30">
        <v>65.7</v>
      </c>
      <c r="I146" s="30">
        <v>27.8</v>
      </c>
      <c r="J146" s="19">
        <f t="shared" si="2"/>
        <v>52.525000000000006</v>
      </c>
    </row>
    <row r="147" spans="1:10" s="2" customFormat="1" ht="24" x14ac:dyDescent="0.8">
      <c r="A147" s="15">
        <v>142</v>
      </c>
      <c r="B147" s="21" t="s">
        <v>164</v>
      </c>
      <c r="C147" s="22">
        <v>1049730115</v>
      </c>
      <c r="D147" s="21" t="s">
        <v>167</v>
      </c>
      <c r="E147" s="27">
        <v>18</v>
      </c>
      <c r="F147" s="30">
        <v>46.08</v>
      </c>
      <c r="G147" s="30">
        <v>31.89</v>
      </c>
      <c r="H147" s="30">
        <v>42.75</v>
      </c>
      <c r="I147" s="30">
        <v>38.39</v>
      </c>
      <c r="J147" s="19">
        <f t="shared" si="2"/>
        <v>39.777500000000003</v>
      </c>
    </row>
    <row r="148" spans="1:10" s="2" customFormat="1" ht="24" x14ac:dyDescent="0.8">
      <c r="A148" s="20">
        <v>143</v>
      </c>
      <c r="B148" s="21" t="s">
        <v>164</v>
      </c>
      <c r="C148" s="22">
        <v>1049730132</v>
      </c>
      <c r="D148" s="21" t="s">
        <v>168</v>
      </c>
      <c r="E148" s="27">
        <v>8</v>
      </c>
      <c r="F148" s="30">
        <v>55.33</v>
      </c>
      <c r="G148" s="30">
        <v>28</v>
      </c>
      <c r="H148" s="30">
        <v>51.22</v>
      </c>
      <c r="I148" s="30">
        <v>38.89</v>
      </c>
      <c r="J148" s="19">
        <f t="shared" si="2"/>
        <v>43.36</v>
      </c>
    </row>
    <row r="149" spans="1:10" s="2" customFormat="1" ht="24" x14ac:dyDescent="0.8">
      <c r="A149" s="20">
        <v>144</v>
      </c>
      <c r="B149" s="21" t="s">
        <v>164</v>
      </c>
      <c r="C149" s="22">
        <v>1049730117</v>
      </c>
      <c r="D149" s="21" t="s">
        <v>169</v>
      </c>
      <c r="E149" s="27">
        <v>19</v>
      </c>
      <c r="F149" s="30">
        <v>37.340000000000003</v>
      </c>
      <c r="G149" s="30">
        <v>26.63</v>
      </c>
      <c r="H149" s="30">
        <v>41.7</v>
      </c>
      <c r="I149" s="30">
        <v>25.53</v>
      </c>
      <c r="J149" s="19">
        <f t="shared" si="2"/>
        <v>32.799999999999997</v>
      </c>
    </row>
    <row r="150" spans="1:10" s="2" customFormat="1" ht="24" x14ac:dyDescent="0.8">
      <c r="A150" s="15">
        <v>145</v>
      </c>
      <c r="B150" s="21" t="s">
        <v>164</v>
      </c>
      <c r="C150" s="34">
        <v>1049730118</v>
      </c>
      <c r="D150" s="21" t="s">
        <v>170</v>
      </c>
      <c r="E150" s="27">
        <v>9</v>
      </c>
      <c r="F150" s="30">
        <v>57.78</v>
      </c>
      <c r="G150" s="30">
        <v>41.44</v>
      </c>
      <c r="H150" s="30">
        <v>52.83</v>
      </c>
      <c r="I150" s="30">
        <v>28.33</v>
      </c>
      <c r="J150" s="19">
        <f t="shared" si="2"/>
        <v>45.094999999999999</v>
      </c>
    </row>
    <row r="151" spans="1:10" s="2" customFormat="1" ht="24" x14ac:dyDescent="0.8">
      <c r="A151" s="20">
        <v>146</v>
      </c>
      <c r="B151" s="21" t="s">
        <v>164</v>
      </c>
      <c r="C151" s="22">
        <v>1049730119</v>
      </c>
      <c r="D151" s="21" t="s">
        <v>171</v>
      </c>
      <c r="E151" s="27">
        <v>9</v>
      </c>
      <c r="F151" s="30">
        <v>65.22</v>
      </c>
      <c r="G151" s="30">
        <v>83</v>
      </c>
      <c r="H151" s="30">
        <v>77</v>
      </c>
      <c r="I151" s="30">
        <v>69.22</v>
      </c>
      <c r="J151" s="19">
        <f t="shared" si="2"/>
        <v>73.61</v>
      </c>
    </row>
    <row r="152" spans="1:10" s="2" customFormat="1" ht="24" x14ac:dyDescent="0.8">
      <c r="A152" s="20">
        <v>147</v>
      </c>
      <c r="B152" s="21" t="s">
        <v>164</v>
      </c>
      <c r="C152" s="22">
        <v>1049730120</v>
      </c>
      <c r="D152" s="21" t="s">
        <v>172</v>
      </c>
      <c r="E152" s="27">
        <v>6</v>
      </c>
      <c r="F152" s="30">
        <v>47.42</v>
      </c>
      <c r="G152" s="30">
        <v>42.33</v>
      </c>
      <c r="H152" s="30">
        <v>44.42</v>
      </c>
      <c r="I152" s="30">
        <v>27.67</v>
      </c>
      <c r="J152" s="19">
        <f t="shared" si="2"/>
        <v>40.460000000000008</v>
      </c>
    </row>
    <row r="153" spans="1:10" s="2" customFormat="1" ht="24" x14ac:dyDescent="0.8">
      <c r="A153" s="15">
        <v>148</v>
      </c>
      <c r="B153" s="21" t="s">
        <v>164</v>
      </c>
      <c r="C153" s="22">
        <v>1049730121</v>
      </c>
      <c r="D153" s="21" t="s">
        <v>173</v>
      </c>
      <c r="E153" s="27">
        <v>5</v>
      </c>
      <c r="F153" s="30">
        <v>44.2</v>
      </c>
      <c r="G153" s="30">
        <v>29.4</v>
      </c>
      <c r="H153" s="30">
        <v>40</v>
      </c>
      <c r="I153" s="30">
        <v>56.4</v>
      </c>
      <c r="J153" s="19">
        <f t="shared" si="2"/>
        <v>42.5</v>
      </c>
    </row>
    <row r="154" spans="1:10" s="2" customFormat="1" ht="24" x14ac:dyDescent="0.8">
      <c r="A154" s="20">
        <v>149</v>
      </c>
      <c r="B154" s="21" t="s">
        <v>164</v>
      </c>
      <c r="C154" s="22">
        <v>1049730126</v>
      </c>
      <c r="D154" s="21" t="s">
        <v>174</v>
      </c>
      <c r="E154" s="27">
        <v>11</v>
      </c>
      <c r="F154" s="30">
        <v>47.09</v>
      </c>
      <c r="G154" s="30">
        <v>59.55</v>
      </c>
      <c r="H154" s="30">
        <v>59.39</v>
      </c>
      <c r="I154" s="30">
        <v>61.09</v>
      </c>
      <c r="J154" s="19">
        <f t="shared" si="2"/>
        <v>56.78</v>
      </c>
    </row>
    <row r="155" spans="1:10" s="2" customFormat="1" ht="24" x14ac:dyDescent="0.8">
      <c r="A155" s="20">
        <v>150</v>
      </c>
      <c r="B155" s="21" t="s">
        <v>175</v>
      </c>
      <c r="C155" s="22">
        <v>1049730135</v>
      </c>
      <c r="D155" s="21" t="s">
        <v>176</v>
      </c>
      <c r="E155" s="27">
        <v>14</v>
      </c>
      <c r="F155" s="30">
        <v>41.142857142857146</v>
      </c>
      <c r="G155" s="30">
        <v>28.642857142857142</v>
      </c>
      <c r="H155" s="30">
        <v>41.035714285714285</v>
      </c>
      <c r="I155" s="30">
        <v>24.785714285714285</v>
      </c>
      <c r="J155" s="19">
        <f t="shared" si="2"/>
        <v>33.901785714285715</v>
      </c>
    </row>
    <row r="156" spans="1:10" s="2" customFormat="1" ht="24" x14ac:dyDescent="0.8">
      <c r="A156" s="15">
        <v>151</v>
      </c>
      <c r="B156" s="21" t="s">
        <v>175</v>
      </c>
      <c r="C156" s="22">
        <v>1049730137</v>
      </c>
      <c r="D156" s="21" t="s">
        <v>177</v>
      </c>
      <c r="E156" s="27">
        <v>5</v>
      </c>
      <c r="F156" s="30">
        <v>33.4</v>
      </c>
      <c r="G156" s="30">
        <v>28.6</v>
      </c>
      <c r="H156" s="30">
        <v>30</v>
      </c>
      <c r="I156" s="30">
        <v>31</v>
      </c>
      <c r="J156" s="19">
        <f t="shared" si="2"/>
        <v>30.75</v>
      </c>
    </row>
    <row r="157" spans="1:10" s="2" customFormat="1" ht="24" x14ac:dyDescent="0.8">
      <c r="A157" s="20">
        <v>152</v>
      </c>
      <c r="B157" s="21" t="s">
        <v>175</v>
      </c>
      <c r="C157" s="22">
        <v>1049730138</v>
      </c>
      <c r="D157" s="21" t="s">
        <v>178</v>
      </c>
      <c r="E157" s="27">
        <v>10</v>
      </c>
      <c r="F157" s="30">
        <v>59.25</v>
      </c>
      <c r="G157" s="30">
        <v>48.5</v>
      </c>
      <c r="H157" s="30">
        <v>62.8</v>
      </c>
      <c r="I157" s="30">
        <v>45.2</v>
      </c>
      <c r="J157" s="19">
        <f t="shared" si="2"/>
        <v>53.9375</v>
      </c>
    </row>
    <row r="158" spans="1:10" s="2" customFormat="1" ht="24" x14ac:dyDescent="0.8">
      <c r="A158" s="20">
        <v>153</v>
      </c>
      <c r="B158" s="21" t="s">
        <v>175</v>
      </c>
      <c r="C158" s="22">
        <v>1049730139</v>
      </c>
      <c r="D158" s="21" t="s">
        <v>179</v>
      </c>
      <c r="E158" s="27">
        <v>6</v>
      </c>
      <c r="F158" s="30">
        <v>54.416666666666671</v>
      </c>
      <c r="G158" s="30">
        <v>37.5</v>
      </c>
      <c r="H158" s="30">
        <v>51.833333333333329</v>
      </c>
      <c r="I158" s="30">
        <v>42.833333333333336</v>
      </c>
      <c r="J158" s="19">
        <f t="shared" si="2"/>
        <v>46.645833333333336</v>
      </c>
    </row>
    <row r="159" spans="1:10" s="2" customFormat="1" ht="24" x14ac:dyDescent="0.8">
      <c r="A159" s="15">
        <v>154</v>
      </c>
      <c r="B159" s="21" t="s">
        <v>175</v>
      </c>
      <c r="C159" s="22">
        <v>1049730141</v>
      </c>
      <c r="D159" s="21" t="s">
        <v>180</v>
      </c>
      <c r="E159" s="27">
        <v>5</v>
      </c>
      <c r="F159" s="30">
        <v>48.9</v>
      </c>
      <c r="G159" s="30">
        <v>25.2</v>
      </c>
      <c r="H159" s="30">
        <v>48.9</v>
      </c>
      <c r="I159" s="30">
        <v>20.399999999999999</v>
      </c>
      <c r="J159" s="19">
        <f t="shared" si="2"/>
        <v>35.85</v>
      </c>
    </row>
    <row r="160" spans="1:10" s="2" customFormat="1" ht="24" x14ac:dyDescent="0.8">
      <c r="A160" s="20">
        <v>155</v>
      </c>
      <c r="B160" s="21" t="s">
        <v>175</v>
      </c>
      <c r="C160" s="22">
        <v>1049730134</v>
      </c>
      <c r="D160" s="21" t="s">
        <v>181</v>
      </c>
      <c r="E160" s="27">
        <v>13</v>
      </c>
      <c r="F160" s="30">
        <v>46.57692307692308</v>
      </c>
      <c r="G160" s="30">
        <v>33</v>
      </c>
      <c r="H160" s="30">
        <v>46.884615384615387</v>
      </c>
      <c r="I160" s="30">
        <v>28.076923076923077</v>
      </c>
      <c r="J160" s="19">
        <f t="shared" si="2"/>
        <v>38.634615384615387</v>
      </c>
    </row>
    <row r="161" spans="1:14" s="2" customFormat="1" ht="24" x14ac:dyDescent="0.8">
      <c r="A161" s="20">
        <v>156</v>
      </c>
      <c r="B161" s="21" t="s">
        <v>175</v>
      </c>
      <c r="C161" s="22">
        <v>1049730140</v>
      </c>
      <c r="D161" s="21" t="s">
        <v>182</v>
      </c>
      <c r="E161" s="27">
        <v>11</v>
      </c>
      <c r="F161" s="30">
        <v>34.772727272727273</v>
      </c>
      <c r="G161" s="30">
        <v>27.363636363636363</v>
      </c>
      <c r="H161" s="30">
        <v>13.467300465133389</v>
      </c>
      <c r="I161" s="30">
        <v>24.454545454545453</v>
      </c>
      <c r="J161" s="19">
        <f t="shared" si="2"/>
        <v>25.014552389010621</v>
      </c>
    </row>
    <row r="162" spans="1:14" s="2" customFormat="1" ht="24" x14ac:dyDescent="0.8">
      <c r="A162" s="15">
        <v>157</v>
      </c>
      <c r="B162" s="21" t="s">
        <v>175</v>
      </c>
      <c r="C162" s="22">
        <v>1049730136</v>
      </c>
      <c r="D162" s="21" t="s">
        <v>183</v>
      </c>
      <c r="E162" s="27">
        <v>8</v>
      </c>
      <c r="F162" s="30">
        <v>40.625</v>
      </c>
      <c r="G162" s="30">
        <v>33</v>
      </c>
      <c r="H162" s="30">
        <v>33.8125</v>
      </c>
      <c r="I162" s="30">
        <v>25.624999999999996</v>
      </c>
      <c r="J162" s="19">
        <f t="shared" si="2"/>
        <v>33.265625</v>
      </c>
    </row>
    <row r="163" spans="1:14" s="2" customFormat="1" ht="24" x14ac:dyDescent="0.8">
      <c r="A163" s="20">
        <v>158</v>
      </c>
      <c r="B163" s="21" t="s">
        <v>175</v>
      </c>
      <c r="C163" s="22">
        <v>1049730142</v>
      </c>
      <c r="D163" s="21" t="s">
        <v>184</v>
      </c>
      <c r="E163" s="27">
        <v>14</v>
      </c>
      <c r="F163" s="30">
        <v>55.96</v>
      </c>
      <c r="G163" s="30">
        <v>43.928571428571431</v>
      </c>
      <c r="H163" s="30">
        <v>66.290000000000006</v>
      </c>
      <c r="I163" s="30">
        <v>47.57</v>
      </c>
      <c r="J163" s="19">
        <f t="shared" si="2"/>
        <v>53.437142857142859</v>
      </c>
    </row>
    <row r="164" spans="1:14" s="2" customFormat="1" ht="24" x14ac:dyDescent="0.8">
      <c r="A164" s="20">
        <v>159</v>
      </c>
      <c r="B164" s="21" t="s">
        <v>175</v>
      </c>
      <c r="C164" s="22">
        <v>1049730143</v>
      </c>
      <c r="D164" s="21" t="s">
        <v>185</v>
      </c>
      <c r="E164" s="27">
        <v>10</v>
      </c>
      <c r="F164" s="30">
        <v>56.65</v>
      </c>
      <c r="G164" s="30">
        <v>29.299999999999997</v>
      </c>
      <c r="H164" s="30">
        <v>77.7</v>
      </c>
      <c r="I164" s="30">
        <v>42.2</v>
      </c>
      <c r="J164" s="19">
        <f t="shared" si="2"/>
        <v>51.462499999999991</v>
      </c>
    </row>
    <row r="165" spans="1:14" s="2" customFormat="1" ht="24" x14ac:dyDescent="0.8">
      <c r="A165" s="15">
        <v>160</v>
      </c>
      <c r="B165" s="21" t="s">
        <v>175</v>
      </c>
      <c r="C165" s="22">
        <v>1049730148</v>
      </c>
      <c r="D165" s="21" t="s">
        <v>186</v>
      </c>
      <c r="E165" s="27">
        <v>1</v>
      </c>
      <c r="F165" s="30">
        <v>27.500000000000004</v>
      </c>
      <c r="G165" s="30">
        <v>14.000000000000002</v>
      </c>
      <c r="H165" s="30">
        <v>22.5</v>
      </c>
      <c r="I165" s="30">
        <v>22</v>
      </c>
      <c r="J165" s="19">
        <f t="shared" si="2"/>
        <v>21.5</v>
      </c>
    </row>
    <row r="166" spans="1:14" s="2" customFormat="1" ht="24" x14ac:dyDescent="0.8">
      <c r="A166" s="20">
        <v>161</v>
      </c>
      <c r="B166" s="21" t="s">
        <v>175</v>
      </c>
      <c r="C166" s="22">
        <v>1049730144</v>
      </c>
      <c r="D166" s="21" t="s">
        <v>187</v>
      </c>
      <c r="E166" s="27">
        <v>7</v>
      </c>
      <c r="F166" s="30">
        <v>17.285714285714285</v>
      </c>
      <c r="G166" s="30">
        <v>5.8571428571428568</v>
      </c>
      <c r="H166" s="30">
        <v>16.928571428571427</v>
      </c>
      <c r="I166" s="30">
        <v>5.8571428571428568</v>
      </c>
      <c r="J166" s="19">
        <f t="shared" si="2"/>
        <v>11.482142857142856</v>
      </c>
    </row>
    <row r="167" spans="1:14" s="2" customFormat="1" ht="24" x14ac:dyDescent="0.8">
      <c r="A167" s="20">
        <v>162</v>
      </c>
      <c r="B167" s="21" t="s">
        <v>175</v>
      </c>
      <c r="C167" s="22">
        <v>1049730145</v>
      </c>
      <c r="D167" s="21" t="s">
        <v>188</v>
      </c>
      <c r="E167" s="27">
        <v>12</v>
      </c>
      <c r="F167" s="30">
        <v>53.291666666666657</v>
      </c>
      <c r="G167" s="30">
        <v>38</v>
      </c>
      <c r="H167" s="30">
        <v>57.583333333333329</v>
      </c>
      <c r="I167" s="30">
        <v>43</v>
      </c>
      <c r="J167" s="19">
        <f t="shared" si="2"/>
        <v>47.96875</v>
      </c>
    </row>
    <row r="168" spans="1:14" s="2" customFormat="1" ht="24" x14ac:dyDescent="0.8">
      <c r="A168" s="15">
        <v>163</v>
      </c>
      <c r="B168" s="21" t="s">
        <v>175</v>
      </c>
      <c r="C168" s="22">
        <v>1049730146</v>
      </c>
      <c r="D168" s="21" t="s">
        <v>189</v>
      </c>
      <c r="E168" s="27">
        <v>4</v>
      </c>
      <c r="F168" s="30">
        <v>45.5</v>
      </c>
      <c r="G168" s="30">
        <v>34.75</v>
      </c>
      <c r="H168" s="30">
        <v>51.5</v>
      </c>
      <c r="I168" s="30">
        <v>25.5</v>
      </c>
      <c r="J168" s="19">
        <f t="shared" si="2"/>
        <v>39.3125</v>
      </c>
    </row>
    <row r="169" spans="1:14" s="2" customFormat="1" ht="24" x14ac:dyDescent="0.8">
      <c r="A169" s="20">
        <v>164</v>
      </c>
      <c r="B169" s="21" t="s">
        <v>175</v>
      </c>
      <c r="C169" s="22">
        <v>1049730147</v>
      </c>
      <c r="D169" s="21" t="s">
        <v>190</v>
      </c>
      <c r="E169" s="27">
        <v>16</v>
      </c>
      <c r="F169" s="30">
        <v>43</v>
      </c>
      <c r="G169" s="30">
        <v>25.124999999999996</v>
      </c>
      <c r="H169" s="30">
        <v>47.375</v>
      </c>
      <c r="I169" s="30">
        <v>20.625</v>
      </c>
      <c r="J169" s="19">
        <f t="shared" si="2"/>
        <v>34.03125</v>
      </c>
    </row>
    <row r="170" spans="1:14" s="2" customFormat="1" ht="24" x14ac:dyDescent="0.8">
      <c r="A170" s="20">
        <v>165</v>
      </c>
      <c r="B170" s="21" t="s">
        <v>191</v>
      </c>
      <c r="C170" s="22">
        <v>1049730124</v>
      </c>
      <c r="D170" s="21" t="s">
        <v>192</v>
      </c>
      <c r="E170" s="23">
        <v>11</v>
      </c>
      <c r="F170" s="24">
        <v>50.14</v>
      </c>
      <c r="G170" s="24">
        <v>38.82</v>
      </c>
      <c r="H170" s="24">
        <v>55.91</v>
      </c>
      <c r="I170" s="24">
        <v>35.18</v>
      </c>
      <c r="J170" s="19">
        <f t="shared" si="2"/>
        <v>45.012500000000003</v>
      </c>
    </row>
    <row r="171" spans="1:14" s="2" customFormat="1" ht="24" x14ac:dyDescent="0.8">
      <c r="A171" s="15">
        <v>166</v>
      </c>
      <c r="B171" s="21" t="s">
        <v>191</v>
      </c>
      <c r="C171" s="22">
        <v>1049730125</v>
      </c>
      <c r="D171" s="21" t="s">
        <v>193</v>
      </c>
      <c r="E171" s="23">
        <v>10</v>
      </c>
      <c r="F171" s="24">
        <v>30.67</v>
      </c>
      <c r="G171" s="24">
        <v>21.79</v>
      </c>
      <c r="H171" s="24">
        <v>37.17</v>
      </c>
      <c r="I171" s="24">
        <v>37.67</v>
      </c>
      <c r="J171" s="19">
        <f t="shared" si="2"/>
        <v>31.824999999999999</v>
      </c>
      <c r="M171" s="47"/>
      <c r="N171" s="47"/>
    </row>
    <row r="172" spans="1:14" s="2" customFormat="1" ht="24" x14ac:dyDescent="0.8">
      <c r="A172" s="20">
        <v>167</v>
      </c>
      <c r="B172" s="21" t="s">
        <v>191</v>
      </c>
      <c r="C172" s="22">
        <v>1049730122</v>
      </c>
      <c r="D172" s="21" t="s">
        <v>194</v>
      </c>
      <c r="E172" s="23">
        <v>29</v>
      </c>
      <c r="F172" s="24">
        <v>50.1</v>
      </c>
      <c r="G172" s="24">
        <v>37</v>
      </c>
      <c r="H172" s="24">
        <v>48.5</v>
      </c>
      <c r="I172" s="24">
        <v>24.9</v>
      </c>
      <c r="J172" s="19">
        <f t="shared" si="2"/>
        <v>40.125</v>
      </c>
      <c r="M172" s="47"/>
      <c r="N172" s="47"/>
    </row>
    <row r="173" spans="1:14" s="2" customFormat="1" ht="24" x14ac:dyDescent="0.8">
      <c r="A173" s="20">
        <v>168</v>
      </c>
      <c r="B173" s="21" t="s">
        <v>191</v>
      </c>
      <c r="C173" s="22">
        <v>1049730123</v>
      </c>
      <c r="D173" s="21" t="s">
        <v>195</v>
      </c>
      <c r="E173" s="23">
        <v>7</v>
      </c>
      <c r="F173" s="24">
        <v>47.43</v>
      </c>
      <c r="G173" s="24">
        <v>36.71</v>
      </c>
      <c r="H173" s="24">
        <v>45.64</v>
      </c>
      <c r="I173" s="24">
        <v>27.14</v>
      </c>
      <c r="J173" s="19">
        <f t="shared" si="2"/>
        <v>39.230000000000004</v>
      </c>
      <c r="M173" s="47"/>
      <c r="N173" s="47"/>
    </row>
    <row r="174" spans="1:14" s="2" customFormat="1" ht="24" x14ac:dyDescent="0.8">
      <c r="A174" s="15">
        <v>169</v>
      </c>
      <c r="B174" s="21" t="s">
        <v>191</v>
      </c>
      <c r="C174" s="22">
        <v>1049730127</v>
      </c>
      <c r="D174" s="21" t="s">
        <v>196</v>
      </c>
      <c r="E174" s="23">
        <v>16</v>
      </c>
      <c r="F174" s="24">
        <v>47.34</v>
      </c>
      <c r="G174" s="24">
        <v>44.88</v>
      </c>
      <c r="H174" s="24">
        <v>30.03</v>
      </c>
      <c r="I174" s="24">
        <v>27.69</v>
      </c>
      <c r="J174" s="19">
        <f t="shared" si="2"/>
        <v>37.484999999999999</v>
      </c>
      <c r="M174" s="47"/>
      <c r="N174" s="47"/>
    </row>
    <row r="175" spans="1:14" s="2" customFormat="1" ht="24" x14ac:dyDescent="0.8">
      <c r="A175" s="20">
        <v>170</v>
      </c>
      <c r="B175" s="21" t="s">
        <v>191</v>
      </c>
      <c r="C175" s="22">
        <v>1049730132</v>
      </c>
      <c r="D175" s="21" t="s">
        <v>197</v>
      </c>
      <c r="E175" s="23">
        <v>10</v>
      </c>
      <c r="F175" s="24">
        <v>59.75</v>
      </c>
      <c r="G175" s="24">
        <v>54.9</v>
      </c>
      <c r="H175" s="24">
        <v>65.849999999999994</v>
      </c>
      <c r="I175" s="24">
        <v>39</v>
      </c>
      <c r="J175" s="19">
        <f t="shared" si="2"/>
        <v>54.875</v>
      </c>
      <c r="M175" s="47"/>
      <c r="N175" s="47"/>
    </row>
    <row r="176" spans="1:14" s="2" customFormat="1" ht="24" x14ac:dyDescent="0.8">
      <c r="A176" s="20">
        <v>171</v>
      </c>
      <c r="B176" s="21" t="s">
        <v>191</v>
      </c>
      <c r="C176" s="22">
        <v>1049730133</v>
      </c>
      <c r="D176" s="21" t="s">
        <v>198</v>
      </c>
      <c r="E176" s="23">
        <v>15</v>
      </c>
      <c r="F176" s="24">
        <v>57.5</v>
      </c>
      <c r="G176" s="24">
        <v>32.770000000000003</v>
      </c>
      <c r="H176" s="24">
        <v>59.72</v>
      </c>
      <c r="I176" s="24">
        <v>31.11</v>
      </c>
      <c r="J176" s="19">
        <f t="shared" si="2"/>
        <v>45.275000000000006</v>
      </c>
      <c r="M176" s="47"/>
      <c r="N176" s="47"/>
    </row>
    <row r="177" spans="1:14" s="2" customFormat="1" ht="24" x14ac:dyDescent="0.8">
      <c r="A177" s="15">
        <v>172</v>
      </c>
      <c r="B177" s="21" t="s">
        <v>191</v>
      </c>
      <c r="C177" s="22">
        <v>1049730128</v>
      </c>
      <c r="D177" s="21" t="s">
        <v>199</v>
      </c>
      <c r="E177" s="23">
        <v>22</v>
      </c>
      <c r="F177" s="24">
        <v>43.25</v>
      </c>
      <c r="G177" s="24">
        <v>39.729999999999997</v>
      </c>
      <c r="H177" s="24">
        <v>43.23</v>
      </c>
      <c r="I177" s="24">
        <v>23.27</v>
      </c>
      <c r="J177" s="19">
        <f t="shared" si="2"/>
        <v>37.369999999999997</v>
      </c>
      <c r="M177" s="47"/>
      <c r="N177" s="47"/>
    </row>
    <row r="178" spans="1:14" s="2" customFormat="1" ht="24" x14ac:dyDescent="0.8">
      <c r="A178" s="20">
        <v>173</v>
      </c>
      <c r="B178" s="21" t="s">
        <v>191</v>
      </c>
      <c r="C178" s="22">
        <v>1049730129</v>
      </c>
      <c r="D178" s="21" t="s">
        <v>200</v>
      </c>
      <c r="E178" s="23">
        <v>13</v>
      </c>
      <c r="F178" s="24">
        <v>34.57</v>
      </c>
      <c r="G178" s="48" t="s">
        <v>201</v>
      </c>
      <c r="H178" s="48" t="s">
        <v>202</v>
      </c>
      <c r="I178" s="24">
        <v>24.76</v>
      </c>
      <c r="J178" s="19">
        <f t="shared" si="2"/>
        <v>29.664999999999999</v>
      </c>
      <c r="M178" s="47"/>
      <c r="N178" s="47"/>
    </row>
    <row r="179" spans="1:14" s="2" customFormat="1" ht="24" x14ac:dyDescent="0.8">
      <c r="A179" s="20">
        <v>174</v>
      </c>
      <c r="B179" s="21" t="s">
        <v>191</v>
      </c>
      <c r="C179" s="22">
        <v>1049730130</v>
      </c>
      <c r="D179" s="21" t="s">
        <v>203</v>
      </c>
      <c r="E179" s="23">
        <v>5</v>
      </c>
      <c r="F179" s="24">
        <v>47.8</v>
      </c>
      <c r="G179" s="24">
        <v>36</v>
      </c>
      <c r="H179" s="24">
        <v>57.6</v>
      </c>
      <c r="I179" s="24">
        <v>27.4</v>
      </c>
      <c r="J179" s="19">
        <f t="shared" si="2"/>
        <v>42.2</v>
      </c>
      <c r="M179" s="47"/>
      <c r="N179" s="47"/>
    </row>
    <row r="180" spans="1:14" s="2" customFormat="1" ht="24" x14ac:dyDescent="0.8">
      <c r="A180" s="15">
        <v>175</v>
      </c>
      <c r="B180" s="21" t="s">
        <v>191</v>
      </c>
      <c r="C180" s="22">
        <v>1049730131</v>
      </c>
      <c r="D180" s="21" t="s">
        <v>204</v>
      </c>
      <c r="E180" s="23">
        <v>20</v>
      </c>
      <c r="F180" s="24">
        <v>40.1</v>
      </c>
      <c r="G180" s="24">
        <v>29.65</v>
      </c>
      <c r="H180" s="24">
        <v>38.4</v>
      </c>
      <c r="I180" s="24">
        <v>21.15</v>
      </c>
      <c r="J180" s="19">
        <f t="shared" si="2"/>
        <v>32.325000000000003</v>
      </c>
      <c r="M180" s="47"/>
      <c r="N180" s="47"/>
    </row>
    <row r="181" spans="1:14" s="2" customFormat="1" ht="24" x14ac:dyDescent="0.8">
      <c r="A181" s="20">
        <v>176</v>
      </c>
      <c r="B181" s="21" t="s">
        <v>205</v>
      </c>
      <c r="C181" s="22">
        <v>1049730173</v>
      </c>
      <c r="D181" s="21" t="s">
        <v>206</v>
      </c>
      <c r="E181" s="23">
        <v>21</v>
      </c>
      <c r="F181" s="24">
        <v>48.86</v>
      </c>
      <c r="G181" s="24">
        <v>32.520000000000003</v>
      </c>
      <c r="H181" s="24">
        <v>44.24</v>
      </c>
      <c r="I181" s="24">
        <v>35.24</v>
      </c>
      <c r="J181" s="19">
        <f t="shared" si="2"/>
        <v>40.215000000000003</v>
      </c>
      <c r="M181" s="47"/>
      <c r="N181" s="47"/>
    </row>
    <row r="182" spans="1:14" s="2" customFormat="1" ht="24" x14ac:dyDescent="0.8">
      <c r="A182" s="20">
        <v>177</v>
      </c>
      <c r="B182" s="21" t="s">
        <v>205</v>
      </c>
      <c r="C182" s="22">
        <v>1049730174</v>
      </c>
      <c r="D182" s="21" t="s">
        <v>207</v>
      </c>
      <c r="E182" s="23">
        <v>23</v>
      </c>
      <c r="F182" s="24">
        <v>37.869999999999997</v>
      </c>
      <c r="G182" s="24">
        <v>49.61</v>
      </c>
      <c r="H182" s="24">
        <v>56.26</v>
      </c>
      <c r="I182" s="24">
        <v>22.96</v>
      </c>
      <c r="J182" s="19">
        <f t="shared" si="2"/>
        <v>41.674999999999997</v>
      </c>
      <c r="M182" s="47"/>
      <c r="N182" s="47"/>
    </row>
    <row r="183" spans="1:14" s="2" customFormat="1" ht="24" x14ac:dyDescent="0.8">
      <c r="A183" s="15">
        <v>178</v>
      </c>
      <c r="B183" s="21" t="s">
        <v>205</v>
      </c>
      <c r="C183" s="22">
        <v>1049730175</v>
      </c>
      <c r="D183" s="21" t="s">
        <v>208</v>
      </c>
      <c r="E183" s="23">
        <v>7</v>
      </c>
      <c r="F183" s="24">
        <v>73.14</v>
      </c>
      <c r="G183" s="24">
        <v>67</v>
      </c>
      <c r="H183" s="24">
        <v>74.86</v>
      </c>
      <c r="I183" s="24">
        <v>57.14</v>
      </c>
      <c r="J183" s="19">
        <f t="shared" si="2"/>
        <v>68.034999999999997</v>
      </c>
      <c r="M183" s="47"/>
      <c r="N183" s="47"/>
    </row>
    <row r="184" spans="1:14" s="2" customFormat="1" ht="24" x14ac:dyDescent="0.8">
      <c r="A184" s="20">
        <v>179</v>
      </c>
      <c r="B184" s="21" t="s">
        <v>205</v>
      </c>
      <c r="C184" s="22">
        <v>1049730176</v>
      </c>
      <c r="D184" s="21" t="s">
        <v>209</v>
      </c>
      <c r="E184" s="23">
        <v>11</v>
      </c>
      <c r="F184" s="24">
        <v>44.41</v>
      </c>
      <c r="G184" s="24">
        <v>31</v>
      </c>
      <c r="H184" s="24">
        <v>36.450000000000003</v>
      </c>
      <c r="I184" s="24">
        <v>19.45</v>
      </c>
      <c r="J184" s="19">
        <f t="shared" si="2"/>
        <v>32.827500000000001</v>
      </c>
      <c r="M184" s="47"/>
      <c r="N184" s="47"/>
    </row>
    <row r="185" spans="1:14" s="2" customFormat="1" ht="24" x14ac:dyDescent="0.8">
      <c r="A185" s="20">
        <v>180</v>
      </c>
      <c r="B185" s="21" t="s">
        <v>205</v>
      </c>
      <c r="C185" s="22">
        <v>1049730177</v>
      </c>
      <c r="D185" s="21" t="s">
        <v>210</v>
      </c>
      <c r="E185" s="23">
        <v>11</v>
      </c>
      <c r="F185" s="24">
        <v>41.55</v>
      </c>
      <c r="G185" s="24">
        <v>26.55</v>
      </c>
      <c r="H185" s="24">
        <v>42</v>
      </c>
      <c r="I185" s="24">
        <v>21.91</v>
      </c>
      <c r="J185" s="19">
        <f t="shared" si="2"/>
        <v>33.002499999999998</v>
      </c>
      <c r="M185" s="47"/>
      <c r="N185" s="47"/>
    </row>
    <row r="186" spans="1:14" s="2" customFormat="1" ht="24" x14ac:dyDescent="0.8">
      <c r="A186" s="15">
        <v>181</v>
      </c>
      <c r="B186" s="21" t="s">
        <v>205</v>
      </c>
      <c r="C186" s="22">
        <v>1049730152</v>
      </c>
      <c r="D186" s="21" t="s">
        <v>211</v>
      </c>
      <c r="E186" s="23">
        <v>5</v>
      </c>
      <c r="F186" s="24">
        <v>49.6</v>
      </c>
      <c r="G186" s="24">
        <v>31</v>
      </c>
      <c r="H186" s="24">
        <v>57.7</v>
      </c>
      <c r="I186" s="24">
        <v>39.4</v>
      </c>
      <c r="J186" s="19">
        <f t="shared" si="2"/>
        <v>44.425000000000004</v>
      </c>
      <c r="M186" s="47"/>
      <c r="N186" s="47"/>
    </row>
    <row r="187" spans="1:14" s="2" customFormat="1" ht="24" x14ac:dyDescent="0.8">
      <c r="A187" s="20">
        <v>182</v>
      </c>
      <c r="B187" s="21" t="s">
        <v>205</v>
      </c>
      <c r="C187" s="22">
        <v>1049730153</v>
      </c>
      <c r="D187" s="21" t="s">
        <v>212</v>
      </c>
      <c r="E187" s="23">
        <v>13</v>
      </c>
      <c r="F187" s="24">
        <v>36.15</v>
      </c>
      <c r="G187" s="24">
        <v>26.77</v>
      </c>
      <c r="H187" s="24">
        <v>44.04</v>
      </c>
      <c r="I187" s="24">
        <v>22.77</v>
      </c>
      <c r="J187" s="19">
        <f t="shared" si="2"/>
        <v>32.432500000000005</v>
      </c>
      <c r="M187" s="47"/>
      <c r="N187" s="47"/>
    </row>
    <row r="188" spans="1:14" s="2" customFormat="1" ht="24" x14ac:dyDescent="0.8">
      <c r="A188" s="20">
        <v>183</v>
      </c>
      <c r="B188" s="21" t="s">
        <v>205</v>
      </c>
      <c r="C188" s="22">
        <v>1049730149</v>
      </c>
      <c r="D188" s="21" t="s">
        <v>213</v>
      </c>
      <c r="E188" s="23">
        <v>8</v>
      </c>
      <c r="F188" s="24">
        <v>57.94</v>
      </c>
      <c r="G188" s="24">
        <v>60.63</v>
      </c>
      <c r="H188" s="24">
        <v>50.69</v>
      </c>
      <c r="I188" s="24">
        <v>35.5</v>
      </c>
      <c r="J188" s="19">
        <f t="shared" si="2"/>
        <v>51.19</v>
      </c>
      <c r="M188" s="47"/>
      <c r="N188" s="47"/>
    </row>
    <row r="189" spans="1:14" s="2" customFormat="1" ht="24" x14ac:dyDescent="0.8">
      <c r="A189" s="15">
        <v>184</v>
      </c>
      <c r="B189" s="21" t="s">
        <v>205</v>
      </c>
      <c r="C189" s="22">
        <v>1049730150</v>
      </c>
      <c r="D189" s="21" t="s">
        <v>214</v>
      </c>
      <c r="E189" s="23">
        <v>54</v>
      </c>
      <c r="F189" s="24">
        <v>44.59</v>
      </c>
      <c r="G189" s="24">
        <v>32.06</v>
      </c>
      <c r="H189" s="24">
        <v>50.8</v>
      </c>
      <c r="I189" s="24">
        <v>27.51</v>
      </c>
      <c r="J189" s="19">
        <f t="shared" si="2"/>
        <v>38.74</v>
      </c>
      <c r="M189" s="47"/>
      <c r="N189" s="47"/>
    </row>
    <row r="190" spans="1:14" s="2" customFormat="1" ht="24" x14ac:dyDescent="0.8">
      <c r="A190" s="20">
        <v>185</v>
      </c>
      <c r="B190" s="21" t="s">
        <v>205</v>
      </c>
      <c r="C190" s="22">
        <v>1049730151</v>
      </c>
      <c r="D190" s="21" t="s">
        <v>215</v>
      </c>
      <c r="E190" s="23">
        <v>3</v>
      </c>
      <c r="F190" s="24">
        <v>47.17</v>
      </c>
      <c r="G190" s="24">
        <v>27</v>
      </c>
      <c r="H190" s="24">
        <v>40.5</v>
      </c>
      <c r="I190" s="24">
        <v>22.67</v>
      </c>
      <c r="J190" s="19">
        <f t="shared" si="2"/>
        <v>34.335000000000001</v>
      </c>
      <c r="M190" s="47"/>
      <c r="N190" s="47"/>
    </row>
    <row r="191" spans="1:14" s="2" customFormat="1" ht="24" x14ac:dyDescent="0.8">
      <c r="A191" s="20">
        <v>186</v>
      </c>
      <c r="B191" s="21" t="s">
        <v>216</v>
      </c>
      <c r="C191" s="22">
        <v>1049730168</v>
      </c>
      <c r="D191" s="21" t="s">
        <v>217</v>
      </c>
      <c r="E191" s="27">
        <v>10</v>
      </c>
      <c r="F191" s="30">
        <v>49.4</v>
      </c>
      <c r="G191" s="30">
        <v>34.1</v>
      </c>
      <c r="H191" s="30">
        <v>68.8</v>
      </c>
      <c r="I191" s="30">
        <v>46.9</v>
      </c>
      <c r="J191" s="19">
        <f t="shared" si="2"/>
        <v>49.800000000000004</v>
      </c>
      <c r="M191" s="47"/>
      <c r="N191" s="47"/>
    </row>
    <row r="192" spans="1:14" s="2" customFormat="1" ht="24" x14ac:dyDescent="0.8">
      <c r="A192" s="15">
        <v>187</v>
      </c>
      <c r="B192" s="21" t="s">
        <v>216</v>
      </c>
      <c r="C192" s="22">
        <v>1049730170</v>
      </c>
      <c r="D192" s="21" t="s">
        <v>218</v>
      </c>
      <c r="E192" s="27">
        <v>6</v>
      </c>
      <c r="F192" s="30">
        <v>63.75</v>
      </c>
      <c r="G192" s="30">
        <v>54.25</v>
      </c>
      <c r="H192" s="30">
        <v>64.17</v>
      </c>
      <c r="I192" s="30">
        <v>49</v>
      </c>
      <c r="J192" s="19">
        <f t="shared" si="2"/>
        <v>57.792500000000004</v>
      </c>
      <c r="M192" s="47"/>
      <c r="N192" s="47"/>
    </row>
    <row r="193" spans="1:14" s="2" customFormat="1" ht="24" x14ac:dyDescent="0.8">
      <c r="A193" s="20">
        <v>188</v>
      </c>
      <c r="B193" s="21" t="s">
        <v>216</v>
      </c>
      <c r="C193" s="22">
        <v>1049730171</v>
      </c>
      <c r="D193" s="21" t="s">
        <v>219</v>
      </c>
      <c r="E193" s="27">
        <v>12</v>
      </c>
      <c r="F193" s="30">
        <v>48.21</v>
      </c>
      <c r="G193" s="30">
        <v>39.92</v>
      </c>
      <c r="H193" s="30">
        <v>55.54</v>
      </c>
      <c r="I193" s="30">
        <v>48.83</v>
      </c>
      <c r="J193" s="19">
        <f t="shared" si="2"/>
        <v>48.125</v>
      </c>
      <c r="M193" s="47"/>
      <c r="N193" s="47"/>
    </row>
    <row r="194" spans="1:14" s="2" customFormat="1" ht="24" x14ac:dyDescent="0.8">
      <c r="A194" s="20">
        <v>189</v>
      </c>
      <c r="B194" s="21" t="s">
        <v>216</v>
      </c>
      <c r="C194" s="22">
        <v>1049730178</v>
      </c>
      <c r="D194" s="21" t="s">
        <v>220</v>
      </c>
      <c r="E194" s="27">
        <v>5</v>
      </c>
      <c r="F194" s="30">
        <v>74.599999999999994</v>
      </c>
      <c r="G194" s="30">
        <v>35.4</v>
      </c>
      <c r="H194" s="30">
        <v>63.1</v>
      </c>
      <c r="I194" s="30">
        <v>31.2</v>
      </c>
      <c r="J194" s="19">
        <f t="shared" si="2"/>
        <v>51.074999999999996</v>
      </c>
      <c r="M194" s="47"/>
      <c r="N194" s="47"/>
    </row>
    <row r="195" spans="1:14" s="2" customFormat="1" ht="24" x14ac:dyDescent="0.8">
      <c r="A195" s="15">
        <v>190</v>
      </c>
      <c r="B195" s="21" t="s">
        <v>216</v>
      </c>
      <c r="C195" s="22">
        <v>1049730179</v>
      </c>
      <c r="D195" s="21" t="s">
        <v>221</v>
      </c>
      <c r="E195" s="27">
        <v>8</v>
      </c>
      <c r="F195" s="30">
        <v>49.19</v>
      </c>
      <c r="G195" s="30">
        <v>38.25</v>
      </c>
      <c r="H195" s="30">
        <v>55.25</v>
      </c>
      <c r="I195" s="30">
        <v>24.88</v>
      </c>
      <c r="J195" s="19">
        <f t="shared" si="2"/>
        <v>41.892499999999998</v>
      </c>
      <c r="M195" s="47"/>
      <c r="N195" s="47"/>
    </row>
    <row r="196" spans="1:14" s="2" customFormat="1" ht="24" x14ac:dyDescent="0.8">
      <c r="A196" s="20">
        <v>191</v>
      </c>
      <c r="B196" s="21" t="s">
        <v>216</v>
      </c>
      <c r="C196" s="22">
        <v>1049730180</v>
      </c>
      <c r="D196" s="21" t="s">
        <v>222</v>
      </c>
      <c r="E196" s="27">
        <v>3</v>
      </c>
      <c r="F196" s="30">
        <v>52.5</v>
      </c>
      <c r="G196" s="30">
        <v>40</v>
      </c>
      <c r="H196" s="30">
        <v>47.83</v>
      </c>
      <c r="I196" s="30">
        <v>33.67</v>
      </c>
      <c r="J196" s="19">
        <f t="shared" si="2"/>
        <v>43.5</v>
      </c>
      <c r="M196" s="47"/>
      <c r="N196" s="47"/>
    </row>
    <row r="197" spans="1:14" s="2" customFormat="1" ht="24" x14ac:dyDescent="0.8">
      <c r="A197" s="20">
        <v>192</v>
      </c>
      <c r="B197" s="21" t="s">
        <v>216</v>
      </c>
      <c r="C197" s="22">
        <v>1049730181</v>
      </c>
      <c r="D197" s="21" t="s">
        <v>223</v>
      </c>
      <c r="E197" s="27">
        <v>7</v>
      </c>
      <c r="F197" s="30">
        <v>51.71</v>
      </c>
      <c r="G197" s="30">
        <v>23.86</v>
      </c>
      <c r="H197" s="30">
        <v>47.71</v>
      </c>
      <c r="I197" s="30">
        <v>33.57</v>
      </c>
      <c r="J197" s="19">
        <f t="shared" si="2"/>
        <v>39.212499999999999</v>
      </c>
      <c r="M197" s="47"/>
      <c r="N197" s="47"/>
    </row>
    <row r="198" spans="1:14" s="2" customFormat="1" ht="24" x14ac:dyDescent="0.8">
      <c r="A198" s="15">
        <v>193</v>
      </c>
      <c r="B198" s="21" t="s">
        <v>216</v>
      </c>
      <c r="C198" s="22">
        <v>1049730182</v>
      </c>
      <c r="D198" s="21" t="s">
        <v>224</v>
      </c>
      <c r="E198" s="27">
        <v>12</v>
      </c>
      <c r="F198" s="30">
        <v>57.04</v>
      </c>
      <c r="G198" s="30">
        <v>55</v>
      </c>
      <c r="H198" s="30">
        <v>62.13</v>
      </c>
      <c r="I198" s="30">
        <v>35.33</v>
      </c>
      <c r="J198" s="19">
        <f t="shared" si="2"/>
        <v>52.375</v>
      </c>
      <c r="M198" s="47"/>
      <c r="N198" s="47"/>
    </row>
    <row r="199" spans="1:14" s="2" customFormat="1" ht="24" x14ac:dyDescent="0.8">
      <c r="A199" s="20">
        <v>194</v>
      </c>
      <c r="B199" s="21" t="s">
        <v>225</v>
      </c>
      <c r="C199" s="22">
        <v>1049730154</v>
      </c>
      <c r="D199" s="21" t="s">
        <v>226</v>
      </c>
      <c r="E199" s="27">
        <v>8</v>
      </c>
      <c r="F199" s="30">
        <v>50.25</v>
      </c>
      <c r="G199" s="30">
        <v>30</v>
      </c>
      <c r="H199" s="30">
        <v>33.75</v>
      </c>
      <c r="I199" s="30">
        <v>25.63</v>
      </c>
      <c r="J199" s="19">
        <f t="shared" ref="J199:J246" si="3">AVERAGE(F199:I199)</f>
        <v>34.907499999999999</v>
      </c>
      <c r="M199" s="47"/>
      <c r="N199" s="47"/>
    </row>
    <row r="200" spans="1:14" s="2" customFormat="1" ht="24" x14ac:dyDescent="0.8">
      <c r="A200" s="20">
        <v>195</v>
      </c>
      <c r="B200" s="21" t="s">
        <v>225</v>
      </c>
      <c r="C200" s="22">
        <v>1049730156</v>
      </c>
      <c r="D200" s="21" t="s">
        <v>227</v>
      </c>
      <c r="E200" s="27">
        <v>2</v>
      </c>
      <c r="F200" s="30">
        <v>58</v>
      </c>
      <c r="G200" s="30">
        <v>37</v>
      </c>
      <c r="H200" s="30">
        <v>49.25</v>
      </c>
      <c r="I200" s="30">
        <v>43.5</v>
      </c>
      <c r="J200" s="19">
        <f t="shared" si="3"/>
        <v>46.9375</v>
      </c>
      <c r="M200" s="47"/>
      <c r="N200" s="47"/>
    </row>
    <row r="201" spans="1:14" s="2" customFormat="1" ht="24" x14ac:dyDescent="0.8">
      <c r="A201" s="15">
        <v>196</v>
      </c>
      <c r="B201" s="21" t="s">
        <v>225</v>
      </c>
      <c r="C201" s="22">
        <v>1049730157</v>
      </c>
      <c r="D201" s="21" t="s">
        <v>228</v>
      </c>
      <c r="E201" s="27">
        <v>10</v>
      </c>
      <c r="F201" s="30">
        <v>60.4</v>
      </c>
      <c r="G201" s="30">
        <v>45.4</v>
      </c>
      <c r="H201" s="30">
        <v>55.7</v>
      </c>
      <c r="I201" s="30">
        <v>63.9</v>
      </c>
      <c r="J201" s="19">
        <f t="shared" si="3"/>
        <v>56.35</v>
      </c>
      <c r="M201" s="47"/>
      <c r="N201" s="47"/>
    </row>
    <row r="202" spans="1:14" s="2" customFormat="1" ht="24" x14ac:dyDescent="0.8">
      <c r="A202" s="20">
        <v>197</v>
      </c>
      <c r="B202" s="21" t="s">
        <v>225</v>
      </c>
      <c r="C202" s="22">
        <v>1049730158</v>
      </c>
      <c r="D202" s="21" t="s">
        <v>229</v>
      </c>
      <c r="E202" s="27">
        <v>6</v>
      </c>
      <c r="F202" s="30">
        <v>65.25</v>
      </c>
      <c r="G202" s="30">
        <v>43.66</v>
      </c>
      <c r="H202" s="30">
        <v>56.42</v>
      </c>
      <c r="I202" s="30">
        <v>64.5</v>
      </c>
      <c r="J202" s="19">
        <f t="shared" si="3"/>
        <v>57.457499999999996</v>
      </c>
      <c r="M202" s="47"/>
      <c r="N202" s="47"/>
    </row>
    <row r="203" spans="1:14" s="2" customFormat="1" ht="24" x14ac:dyDescent="0.8">
      <c r="A203" s="20">
        <v>198</v>
      </c>
      <c r="B203" s="21" t="s">
        <v>225</v>
      </c>
      <c r="C203" s="22">
        <v>1049730159</v>
      </c>
      <c r="D203" s="21" t="s">
        <v>230</v>
      </c>
      <c r="E203" s="27">
        <v>5</v>
      </c>
      <c r="F203" s="30">
        <v>42.4</v>
      </c>
      <c r="G203" s="30">
        <v>25.2</v>
      </c>
      <c r="H203" s="30">
        <v>40</v>
      </c>
      <c r="I203" s="30">
        <v>22.4</v>
      </c>
      <c r="J203" s="19">
        <f t="shared" si="3"/>
        <v>32.5</v>
      </c>
      <c r="M203" s="47"/>
      <c r="N203" s="47"/>
    </row>
    <row r="204" spans="1:14" s="2" customFormat="1" ht="24" x14ac:dyDescent="0.8">
      <c r="A204" s="15">
        <v>199</v>
      </c>
      <c r="B204" s="21" t="s">
        <v>225</v>
      </c>
      <c r="C204" s="22">
        <v>1049730160</v>
      </c>
      <c r="D204" s="21" t="s">
        <v>231</v>
      </c>
      <c r="E204" s="27">
        <v>7</v>
      </c>
      <c r="F204" s="30">
        <v>32.29</v>
      </c>
      <c r="G204" s="30">
        <v>47.14</v>
      </c>
      <c r="H204" s="30">
        <v>35.29</v>
      </c>
      <c r="I204" s="30">
        <v>34</v>
      </c>
      <c r="J204" s="19">
        <f t="shared" si="3"/>
        <v>37.18</v>
      </c>
      <c r="M204" s="47"/>
      <c r="N204" s="47"/>
    </row>
    <row r="205" spans="1:14" s="2" customFormat="1" ht="24" x14ac:dyDescent="0.8">
      <c r="A205" s="20">
        <v>200</v>
      </c>
      <c r="B205" s="21" t="s">
        <v>225</v>
      </c>
      <c r="C205" s="22">
        <v>1049730161</v>
      </c>
      <c r="D205" s="21" t="s">
        <v>232</v>
      </c>
      <c r="E205" s="27">
        <v>17</v>
      </c>
      <c r="F205" s="30">
        <v>50.15</v>
      </c>
      <c r="G205" s="30">
        <v>33.119999999999997</v>
      </c>
      <c r="H205" s="30">
        <v>53.68</v>
      </c>
      <c r="I205" s="30">
        <v>23.76</v>
      </c>
      <c r="J205" s="19">
        <f t="shared" si="3"/>
        <v>40.177499999999995</v>
      </c>
      <c r="M205" s="47"/>
      <c r="N205" s="47"/>
    </row>
    <row r="206" spans="1:14" s="2" customFormat="1" ht="24" x14ac:dyDescent="0.8">
      <c r="A206" s="20">
        <v>201</v>
      </c>
      <c r="B206" s="21" t="s">
        <v>225</v>
      </c>
      <c r="C206" s="22">
        <v>1049730162</v>
      </c>
      <c r="D206" s="21" t="s">
        <v>233</v>
      </c>
      <c r="E206" s="27">
        <v>63</v>
      </c>
      <c r="F206" s="30">
        <v>53.52</v>
      </c>
      <c r="G206" s="30">
        <v>40.630000000000003</v>
      </c>
      <c r="H206" s="30">
        <v>61.63</v>
      </c>
      <c r="I206" s="30">
        <v>44.77</v>
      </c>
      <c r="J206" s="19">
        <f t="shared" si="3"/>
        <v>50.137500000000003</v>
      </c>
      <c r="M206" s="47"/>
      <c r="N206" s="47"/>
    </row>
    <row r="207" spans="1:14" s="2" customFormat="1" ht="24" x14ac:dyDescent="0.8">
      <c r="A207" s="15">
        <v>202</v>
      </c>
      <c r="B207" s="21" t="s">
        <v>225</v>
      </c>
      <c r="C207" s="34">
        <v>1049730163</v>
      </c>
      <c r="D207" s="21" t="s">
        <v>234</v>
      </c>
      <c r="E207" s="27">
        <v>3</v>
      </c>
      <c r="F207" s="30">
        <v>31.67</v>
      </c>
      <c r="G207" s="30">
        <v>22.67</v>
      </c>
      <c r="H207" s="30">
        <v>26.33</v>
      </c>
      <c r="I207" s="30">
        <v>20.67</v>
      </c>
      <c r="J207" s="19">
        <f t="shared" si="3"/>
        <v>25.335000000000001</v>
      </c>
      <c r="M207" s="47"/>
      <c r="N207" s="47"/>
    </row>
    <row r="208" spans="1:14" s="2" customFormat="1" ht="24" x14ac:dyDescent="0.8">
      <c r="A208" s="20">
        <v>203</v>
      </c>
      <c r="B208" s="21" t="s">
        <v>225</v>
      </c>
      <c r="C208" s="22">
        <v>1049730165</v>
      </c>
      <c r="D208" s="21" t="s">
        <v>235</v>
      </c>
      <c r="E208" s="27">
        <v>37</v>
      </c>
      <c r="F208" s="30">
        <v>45.54</v>
      </c>
      <c r="G208" s="30">
        <v>31.38</v>
      </c>
      <c r="H208" s="30">
        <v>35.93</v>
      </c>
      <c r="I208" s="30">
        <v>26.41</v>
      </c>
      <c r="J208" s="19">
        <f t="shared" si="3"/>
        <v>34.814999999999998</v>
      </c>
      <c r="M208" s="47"/>
      <c r="N208" s="47"/>
    </row>
    <row r="209" spans="1:14" s="2" customFormat="1" ht="24" x14ac:dyDescent="0.8">
      <c r="A209" s="20">
        <v>204</v>
      </c>
      <c r="B209" s="21" t="s">
        <v>225</v>
      </c>
      <c r="C209" s="34">
        <v>1049730167</v>
      </c>
      <c r="D209" s="43" t="s">
        <v>236</v>
      </c>
      <c r="E209" s="27">
        <v>3</v>
      </c>
      <c r="F209" s="30">
        <v>56.83</v>
      </c>
      <c r="G209" s="30">
        <v>29.67</v>
      </c>
      <c r="H209" s="30">
        <v>56.17</v>
      </c>
      <c r="I209" s="30">
        <v>37.67</v>
      </c>
      <c r="J209" s="19">
        <f t="shared" si="3"/>
        <v>45.085000000000008</v>
      </c>
      <c r="M209" s="47"/>
      <c r="N209" s="47"/>
    </row>
    <row r="210" spans="1:14" s="2" customFormat="1" ht="24" x14ac:dyDescent="0.8">
      <c r="A210" s="15">
        <v>205</v>
      </c>
      <c r="B210" s="21" t="s">
        <v>225</v>
      </c>
      <c r="C210" s="22">
        <v>1049730155</v>
      </c>
      <c r="D210" s="21" t="s">
        <v>237</v>
      </c>
      <c r="E210" s="27">
        <v>17</v>
      </c>
      <c r="F210" s="30">
        <v>45.29</v>
      </c>
      <c r="G210" s="30">
        <v>33.119999999999997</v>
      </c>
      <c r="H210" s="30">
        <v>45.47</v>
      </c>
      <c r="I210" s="30">
        <v>29.12</v>
      </c>
      <c r="J210" s="19">
        <f t="shared" si="3"/>
        <v>38.25</v>
      </c>
      <c r="M210" s="47"/>
      <c r="N210" s="47"/>
    </row>
    <row r="211" spans="1:14" s="2" customFormat="1" ht="24" x14ac:dyDescent="0.8">
      <c r="A211" s="20">
        <v>206</v>
      </c>
      <c r="B211" s="21" t="s">
        <v>225</v>
      </c>
      <c r="C211" s="22">
        <v>1049730166</v>
      </c>
      <c r="D211" s="21" t="s">
        <v>238</v>
      </c>
      <c r="E211" s="27">
        <v>9</v>
      </c>
      <c r="F211" s="30">
        <v>45.11</v>
      </c>
      <c r="G211" s="30">
        <v>33.89</v>
      </c>
      <c r="H211" s="30">
        <v>52.83</v>
      </c>
      <c r="I211" s="30">
        <v>32.67</v>
      </c>
      <c r="J211" s="19">
        <f t="shared" si="3"/>
        <v>41.125</v>
      </c>
      <c r="M211" s="47"/>
      <c r="N211" s="47"/>
    </row>
    <row r="212" spans="1:14" s="2" customFormat="1" ht="24" x14ac:dyDescent="0.8">
      <c r="A212" s="20">
        <v>207</v>
      </c>
      <c r="B212" s="21" t="s">
        <v>225</v>
      </c>
      <c r="C212" s="22">
        <v>1049730164</v>
      </c>
      <c r="D212" s="21" t="s">
        <v>239</v>
      </c>
      <c r="E212" s="27">
        <v>8</v>
      </c>
      <c r="F212" s="30">
        <v>40.19</v>
      </c>
      <c r="G212" s="30">
        <v>28.5</v>
      </c>
      <c r="H212" s="30">
        <v>43.69</v>
      </c>
      <c r="I212" s="30">
        <v>21</v>
      </c>
      <c r="J212" s="19">
        <f t="shared" si="3"/>
        <v>33.344999999999999</v>
      </c>
      <c r="M212" s="47"/>
      <c r="N212" s="47"/>
    </row>
    <row r="213" spans="1:14" s="2" customFormat="1" ht="24" x14ac:dyDescent="0.8">
      <c r="A213" s="15">
        <v>208</v>
      </c>
      <c r="B213" s="21" t="s">
        <v>240</v>
      </c>
      <c r="C213" s="22">
        <v>1049730239</v>
      </c>
      <c r="D213" s="21" t="s">
        <v>241</v>
      </c>
      <c r="E213" s="27">
        <v>4</v>
      </c>
      <c r="F213" s="30">
        <v>42.13</v>
      </c>
      <c r="G213" s="30">
        <v>39.75</v>
      </c>
      <c r="H213" s="30">
        <v>47.63</v>
      </c>
      <c r="I213" s="30">
        <v>22</v>
      </c>
      <c r="J213" s="19">
        <f t="shared" si="3"/>
        <v>37.877499999999998</v>
      </c>
      <c r="M213" s="47"/>
      <c r="N213" s="47"/>
    </row>
    <row r="214" spans="1:14" s="2" customFormat="1" ht="24" x14ac:dyDescent="0.8">
      <c r="A214" s="20">
        <v>209</v>
      </c>
      <c r="B214" s="21" t="s">
        <v>240</v>
      </c>
      <c r="C214" s="22">
        <v>1049730241</v>
      </c>
      <c r="D214" s="21" t="s">
        <v>242</v>
      </c>
      <c r="E214" s="27">
        <v>18</v>
      </c>
      <c r="F214" s="30">
        <v>49.03</v>
      </c>
      <c r="G214" s="30">
        <v>43.94</v>
      </c>
      <c r="H214" s="30">
        <v>44.75</v>
      </c>
      <c r="I214" s="30">
        <v>36.729999999999997</v>
      </c>
      <c r="J214" s="19">
        <f t="shared" si="3"/>
        <v>43.612499999999997</v>
      </c>
      <c r="M214" s="47"/>
      <c r="N214" s="47"/>
    </row>
    <row r="215" spans="1:14" s="2" customFormat="1" ht="24" x14ac:dyDescent="0.8">
      <c r="A215" s="20">
        <v>210</v>
      </c>
      <c r="B215" s="21" t="s">
        <v>240</v>
      </c>
      <c r="C215" s="22">
        <v>1049730242</v>
      </c>
      <c r="D215" s="21" t="s">
        <v>243</v>
      </c>
      <c r="E215" s="27">
        <v>5</v>
      </c>
      <c r="F215" s="30">
        <v>43.8</v>
      </c>
      <c r="G215" s="30">
        <v>23.2</v>
      </c>
      <c r="H215" s="30">
        <v>41.1</v>
      </c>
      <c r="I215" s="30">
        <v>29.8</v>
      </c>
      <c r="J215" s="19">
        <f t="shared" si="3"/>
        <v>34.475000000000001</v>
      </c>
      <c r="M215" s="47"/>
      <c r="N215" s="47"/>
    </row>
    <row r="216" spans="1:14" s="2" customFormat="1" ht="24" x14ac:dyDescent="0.8">
      <c r="A216" s="15">
        <v>211</v>
      </c>
      <c r="B216" s="21" t="s">
        <v>240</v>
      </c>
      <c r="C216" s="22">
        <v>1049730232</v>
      </c>
      <c r="D216" s="21" t="s">
        <v>244</v>
      </c>
      <c r="E216" s="27">
        <v>8</v>
      </c>
      <c r="F216" s="30">
        <v>57.25</v>
      </c>
      <c r="G216" s="30">
        <v>42.25</v>
      </c>
      <c r="H216" s="30">
        <v>61.56</v>
      </c>
      <c r="I216" s="30">
        <v>30.13</v>
      </c>
      <c r="J216" s="19">
        <f t="shared" si="3"/>
        <v>47.797499999999999</v>
      </c>
      <c r="M216" s="47"/>
      <c r="N216" s="47"/>
    </row>
    <row r="217" spans="1:14" s="2" customFormat="1" ht="24" x14ac:dyDescent="0.8">
      <c r="A217" s="20">
        <v>212</v>
      </c>
      <c r="B217" s="21" t="s">
        <v>240</v>
      </c>
      <c r="C217" s="22">
        <v>1049730229</v>
      </c>
      <c r="D217" s="21" t="s">
        <v>245</v>
      </c>
      <c r="E217" s="27">
        <v>6</v>
      </c>
      <c r="F217" s="30">
        <v>39.17</v>
      </c>
      <c r="G217" s="30">
        <v>30.67</v>
      </c>
      <c r="H217" s="30">
        <v>33.75</v>
      </c>
      <c r="I217" s="30">
        <v>24.67</v>
      </c>
      <c r="J217" s="19">
        <f t="shared" si="3"/>
        <v>32.064999999999998</v>
      </c>
      <c r="M217" s="47"/>
      <c r="N217" s="47"/>
    </row>
    <row r="218" spans="1:14" s="2" customFormat="1" ht="24" x14ac:dyDescent="0.8">
      <c r="A218" s="20">
        <v>213</v>
      </c>
      <c r="B218" s="21" t="s">
        <v>240</v>
      </c>
      <c r="C218" s="22">
        <v>1049730231</v>
      </c>
      <c r="D218" s="21" t="s">
        <v>246</v>
      </c>
      <c r="E218" s="27">
        <v>8</v>
      </c>
      <c r="F218" s="30">
        <v>33.44</v>
      </c>
      <c r="G218" s="30">
        <v>30</v>
      </c>
      <c r="H218" s="30">
        <v>32.56</v>
      </c>
      <c r="I218" s="30">
        <v>23.13</v>
      </c>
      <c r="J218" s="19">
        <f t="shared" si="3"/>
        <v>29.782499999999999</v>
      </c>
      <c r="M218" s="47"/>
      <c r="N218" s="47"/>
    </row>
    <row r="219" spans="1:14" s="2" customFormat="1" ht="24" x14ac:dyDescent="0.8">
      <c r="A219" s="15">
        <v>214</v>
      </c>
      <c r="B219" s="21" t="s">
        <v>240</v>
      </c>
      <c r="C219" s="22">
        <v>1049730238</v>
      </c>
      <c r="D219" s="21" t="s">
        <v>247</v>
      </c>
      <c r="E219" s="27">
        <v>6</v>
      </c>
      <c r="F219" s="30">
        <v>38.72</v>
      </c>
      <c r="G219" s="30">
        <v>34</v>
      </c>
      <c r="H219" s="30">
        <v>44.67</v>
      </c>
      <c r="I219" s="30">
        <v>25</v>
      </c>
      <c r="J219" s="19">
        <f t="shared" si="3"/>
        <v>35.597499999999997</v>
      </c>
      <c r="M219" s="47"/>
      <c r="N219" s="47"/>
    </row>
    <row r="220" spans="1:14" s="2" customFormat="1" ht="24" x14ac:dyDescent="0.8">
      <c r="A220" s="20">
        <v>215</v>
      </c>
      <c r="B220" s="21" t="s">
        <v>240</v>
      </c>
      <c r="C220" s="22">
        <v>1049730243</v>
      </c>
      <c r="D220" s="21" t="s">
        <v>248</v>
      </c>
      <c r="E220" s="27">
        <v>12</v>
      </c>
      <c r="F220" s="30">
        <v>52.33</v>
      </c>
      <c r="G220" s="30">
        <v>43.42</v>
      </c>
      <c r="H220" s="30">
        <v>53.08</v>
      </c>
      <c r="I220" s="30">
        <v>39.25</v>
      </c>
      <c r="J220" s="19">
        <f t="shared" si="3"/>
        <v>47.019999999999996</v>
      </c>
      <c r="M220" s="47"/>
      <c r="N220" s="47"/>
    </row>
    <row r="221" spans="1:14" s="2" customFormat="1" ht="24" x14ac:dyDescent="0.8">
      <c r="A221" s="20">
        <v>216</v>
      </c>
      <c r="B221" s="21" t="s">
        <v>240</v>
      </c>
      <c r="C221" s="22">
        <v>1049730240</v>
      </c>
      <c r="D221" s="21" t="s">
        <v>249</v>
      </c>
      <c r="E221" s="27">
        <v>8</v>
      </c>
      <c r="F221" s="30">
        <v>41.31</v>
      </c>
      <c r="G221" s="30">
        <v>44.25</v>
      </c>
      <c r="H221" s="30">
        <v>57.88</v>
      </c>
      <c r="I221" s="30">
        <v>30.63</v>
      </c>
      <c r="J221" s="19">
        <f t="shared" si="3"/>
        <v>43.517499999999998</v>
      </c>
    </row>
    <row r="222" spans="1:14" s="2" customFormat="1" ht="24" x14ac:dyDescent="0.8">
      <c r="A222" s="15">
        <v>217</v>
      </c>
      <c r="B222" s="21" t="s">
        <v>240</v>
      </c>
      <c r="C222" s="22">
        <v>1049730244</v>
      </c>
      <c r="D222" s="21" t="s">
        <v>250</v>
      </c>
      <c r="E222" s="27">
        <v>12</v>
      </c>
      <c r="F222" s="30">
        <v>58.67</v>
      </c>
      <c r="G222" s="30">
        <v>32.58</v>
      </c>
      <c r="H222" s="30">
        <v>56.17</v>
      </c>
      <c r="I222" s="30">
        <v>38</v>
      </c>
      <c r="J222" s="19">
        <f t="shared" si="3"/>
        <v>46.355000000000004</v>
      </c>
    </row>
    <row r="223" spans="1:14" s="2" customFormat="1" ht="24" x14ac:dyDescent="0.8">
      <c r="A223" s="20">
        <v>218</v>
      </c>
      <c r="B223" s="21" t="s">
        <v>240</v>
      </c>
      <c r="C223" s="22">
        <v>1049730245</v>
      </c>
      <c r="D223" s="21" t="s">
        <v>251</v>
      </c>
      <c r="E223" s="27">
        <v>4</v>
      </c>
      <c r="F223" s="30">
        <v>41.88</v>
      </c>
      <c r="G223" s="30">
        <v>27</v>
      </c>
      <c r="H223" s="30">
        <v>35.630000000000003</v>
      </c>
      <c r="I223" s="30">
        <v>24.25</v>
      </c>
      <c r="J223" s="19">
        <f t="shared" si="3"/>
        <v>32.19</v>
      </c>
    </row>
    <row r="224" spans="1:14" s="2" customFormat="1" ht="24" x14ac:dyDescent="0.8">
      <c r="A224" s="20">
        <v>219</v>
      </c>
      <c r="B224" s="21" t="s">
        <v>252</v>
      </c>
      <c r="C224" s="22">
        <v>1049730233</v>
      </c>
      <c r="D224" s="21" t="s">
        <v>253</v>
      </c>
      <c r="E224" s="27">
        <v>11</v>
      </c>
      <c r="F224" s="30">
        <v>40</v>
      </c>
      <c r="G224" s="30">
        <v>22.92</v>
      </c>
      <c r="H224" s="30">
        <v>30.58</v>
      </c>
      <c r="I224" s="30">
        <v>19.75</v>
      </c>
      <c r="J224" s="19">
        <f t="shared" si="3"/>
        <v>28.3125</v>
      </c>
    </row>
    <row r="225" spans="1:10" s="2" customFormat="1" ht="24" x14ac:dyDescent="0.8">
      <c r="A225" s="15">
        <v>220</v>
      </c>
      <c r="B225" s="21" t="s">
        <v>252</v>
      </c>
      <c r="C225" s="22">
        <v>1049730234</v>
      </c>
      <c r="D225" s="21" t="s">
        <v>254</v>
      </c>
      <c r="E225" s="27">
        <v>19</v>
      </c>
      <c r="F225" s="30">
        <v>36.5</v>
      </c>
      <c r="G225" s="30">
        <v>28</v>
      </c>
      <c r="H225" s="30">
        <v>43.76</v>
      </c>
      <c r="I225" s="30">
        <v>26.53</v>
      </c>
      <c r="J225" s="19">
        <f t="shared" si="3"/>
        <v>33.697499999999998</v>
      </c>
    </row>
    <row r="226" spans="1:10" s="2" customFormat="1" ht="24" x14ac:dyDescent="0.8">
      <c r="A226" s="20">
        <v>221</v>
      </c>
      <c r="B226" s="21" t="s">
        <v>252</v>
      </c>
      <c r="C226" s="22">
        <v>1049730235</v>
      </c>
      <c r="D226" s="21" t="s">
        <v>255</v>
      </c>
      <c r="E226" s="27">
        <v>18</v>
      </c>
      <c r="F226" s="30">
        <v>31.53</v>
      </c>
      <c r="G226" s="30">
        <v>30.61</v>
      </c>
      <c r="H226" s="30">
        <v>33.78</v>
      </c>
      <c r="I226" s="30">
        <v>24.5</v>
      </c>
      <c r="J226" s="19">
        <f t="shared" si="3"/>
        <v>30.105</v>
      </c>
    </row>
    <row r="227" spans="1:10" s="2" customFormat="1" ht="24" x14ac:dyDescent="0.8">
      <c r="A227" s="20">
        <v>222</v>
      </c>
      <c r="B227" s="21" t="s">
        <v>252</v>
      </c>
      <c r="C227" s="22">
        <v>1049730236</v>
      </c>
      <c r="D227" s="21" t="s">
        <v>256</v>
      </c>
      <c r="E227" s="27">
        <v>6</v>
      </c>
      <c r="F227" s="30">
        <v>39.1</v>
      </c>
      <c r="G227" s="30">
        <v>36.5</v>
      </c>
      <c r="H227" s="30">
        <v>44.92</v>
      </c>
      <c r="I227" s="30">
        <v>32.17</v>
      </c>
      <c r="J227" s="19">
        <f t="shared" si="3"/>
        <v>38.172499999999999</v>
      </c>
    </row>
    <row r="228" spans="1:10" s="2" customFormat="1" ht="24" x14ac:dyDescent="0.8">
      <c r="A228" s="15">
        <v>223</v>
      </c>
      <c r="B228" s="21" t="s">
        <v>252</v>
      </c>
      <c r="C228" s="22">
        <v>1049730237</v>
      </c>
      <c r="D228" s="21" t="s">
        <v>257</v>
      </c>
      <c r="E228" s="27">
        <v>15</v>
      </c>
      <c r="F228" s="30">
        <v>49.07</v>
      </c>
      <c r="G228" s="30">
        <v>27.27</v>
      </c>
      <c r="H228" s="30">
        <v>47.1</v>
      </c>
      <c r="I228" s="30">
        <v>27.07</v>
      </c>
      <c r="J228" s="19">
        <f t="shared" si="3"/>
        <v>37.627499999999998</v>
      </c>
    </row>
    <row r="229" spans="1:10" s="2" customFormat="1" ht="24" x14ac:dyDescent="0.8">
      <c r="A229" s="20">
        <v>224</v>
      </c>
      <c r="B229" s="21" t="s">
        <v>252</v>
      </c>
      <c r="C229" s="22">
        <v>1049730230</v>
      </c>
      <c r="D229" s="21" t="s">
        <v>258</v>
      </c>
      <c r="E229" s="27">
        <v>3</v>
      </c>
      <c r="F229" s="30">
        <v>59.33</v>
      </c>
      <c r="G229" s="30">
        <v>40.33</v>
      </c>
      <c r="H229" s="30">
        <v>57.5</v>
      </c>
      <c r="I229" s="30">
        <v>28</v>
      </c>
      <c r="J229" s="19">
        <f t="shared" si="3"/>
        <v>46.29</v>
      </c>
    </row>
    <row r="230" spans="1:10" s="2" customFormat="1" ht="24" x14ac:dyDescent="0.8">
      <c r="A230" s="20">
        <v>225</v>
      </c>
      <c r="B230" s="21" t="s">
        <v>252</v>
      </c>
      <c r="C230" s="34">
        <v>1049730228</v>
      </c>
      <c r="D230" s="21" t="s">
        <v>259</v>
      </c>
      <c r="E230" s="27">
        <v>2</v>
      </c>
      <c r="F230" s="30">
        <v>50</v>
      </c>
      <c r="G230" s="30">
        <v>33.5</v>
      </c>
      <c r="H230" s="30">
        <v>61.75</v>
      </c>
      <c r="I230" s="30">
        <v>38.5</v>
      </c>
      <c r="J230" s="19">
        <f t="shared" si="3"/>
        <v>45.9375</v>
      </c>
    </row>
    <row r="231" spans="1:10" s="2" customFormat="1" ht="24" x14ac:dyDescent="0.8">
      <c r="A231" s="15">
        <v>226</v>
      </c>
      <c r="B231" s="21" t="s">
        <v>252</v>
      </c>
      <c r="C231" s="22">
        <v>1049730227</v>
      </c>
      <c r="D231" s="21" t="s">
        <v>260</v>
      </c>
      <c r="E231" s="27">
        <v>20</v>
      </c>
      <c r="F231" s="30">
        <v>51.29</v>
      </c>
      <c r="G231" s="30">
        <v>41.06</v>
      </c>
      <c r="H231" s="30">
        <v>58.97</v>
      </c>
      <c r="I231" s="30">
        <v>39</v>
      </c>
      <c r="J231" s="19">
        <f t="shared" si="3"/>
        <v>47.58</v>
      </c>
    </row>
    <row r="232" spans="1:10" s="2" customFormat="1" ht="24" x14ac:dyDescent="0.8">
      <c r="A232" s="20">
        <v>227</v>
      </c>
      <c r="B232" s="21" t="s">
        <v>261</v>
      </c>
      <c r="C232" s="22">
        <v>1049730221</v>
      </c>
      <c r="D232" s="21" t="s">
        <v>262</v>
      </c>
      <c r="E232" s="27">
        <v>5</v>
      </c>
      <c r="F232" s="30">
        <v>50</v>
      </c>
      <c r="G232" s="30">
        <v>35.799999999999997</v>
      </c>
      <c r="H232" s="30">
        <v>42.6</v>
      </c>
      <c r="I232" s="30">
        <v>28.4</v>
      </c>
      <c r="J232" s="19">
        <f t="shared" si="3"/>
        <v>39.200000000000003</v>
      </c>
    </row>
    <row r="233" spans="1:10" s="2" customFormat="1" ht="24" x14ac:dyDescent="0.8">
      <c r="A233" s="20">
        <v>228</v>
      </c>
      <c r="B233" s="21" t="s">
        <v>261</v>
      </c>
      <c r="C233" s="22">
        <v>1049730223</v>
      </c>
      <c r="D233" s="21" t="s">
        <v>263</v>
      </c>
      <c r="E233" s="27">
        <v>11</v>
      </c>
      <c r="F233" s="30">
        <v>43</v>
      </c>
      <c r="G233" s="30">
        <v>31.55</v>
      </c>
      <c r="H233" s="30">
        <v>40.729999999999997</v>
      </c>
      <c r="I233" s="30">
        <v>37</v>
      </c>
      <c r="J233" s="19">
        <f t="shared" si="3"/>
        <v>38.07</v>
      </c>
    </row>
    <row r="234" spans="1:10" s="2" customFormat="1" ht="24" x14ac:dyDescent="0.8">
      <c r="A234" s="15">
        <v>229</v>
      </c>
      <c r="B234" s="21" t="s">
        <v>261</v>
      </c>
      <c r="C234" s="22">
        <v>1049730102</v>
      </c>
      <c r="D234" s="35" t="s">
        <v>264</v>
      </c>
      <c r="E234" s="27">
        <v>21</v>
      </c>
      <c r="F234" s="30">
        <v>39.1</v>
      </c>
      <c r="G234" s="30">
        <v>79.05</v>
      </c>
      <c r="H234" s="30">
        <v>39.19</v>
      </c>
      <c r="I234" s="30">
        <v>32.479999999999997</v>
      </c>
      <c r="J234" s="19">
        <f t="shared" si="3"/>
        <v>47.454999999999998</v>
      </c>
    </row>
    <row r="235" spans="1:10" s="2" customFormat="1" ht="24" x14ac:dyDescent="0.8">
      <c r="A235" s="20">
        <v>230</v>
      </c>
      <c r="B235" s="21" t="s">
        <v>261</v>
      </c>
      <c r="C235" s="22">
        <v>1049730222</v>
      </c>
      <c r="D235" s="21" t="s">
        <v>265</v>
      </c>
      <c r="E235" s="27">
        <v>12</v>
      </c>
      <c r="F235" s="30">
        <v>39.33</v>
      </c>
      <c r="G235" s="30">
        <v>25.67</v>
      </c>
      <c r="H235" s="30">
        <v>41.79</v>
      </c>
      <c r="I235" s="30">
        <v>25.83</v>
      </c>
      <c r="J235" s="19">
        <f t="shared" si="3"/>
        <v>33.155000000000001</v>
      </c>
    </row>
    <row r="236" spans="1:10" s="2" customFormat="1" ht="24" x14ac:dyDescent="0.8">
      <c r="A236" s="20">
        <v>231</v>
      </c>
      <c r="B236" s="21" t="s">
        <v>261</v>
      </c>
      <c r="C236" s="22">
        <v>1049730224</v>
      </c>
      <c r="D236" s="21" t="s">
        <v>266</v>
      </c>
      <c r="E236" s="27">
        <v>11</v>
      </c>
      <c r="F236" s="30">
        <v>37.270000000000003</v>
      </c>
      <c r="G236" s="30">
        <v>29.55</v>
      </c>
      <c r="H236" s="30">
        <v>45</v>
      </c>
      <c r="I236" s="30">
        <v>27.73</v>
      </c>
      <c r="J236" s="19">
        <f t="shared" si="3"/>
        <v>34.887500000000003</v>
      </c>
    </row>
    <row r="237" spans="1:10" s="2" customFormat="1" ht="24" x14ac:dyDescent="0.8">
      <c r="A237" s="15">
        <v>232</v>
      </c>
      <c r="B237" s="21" t="s">
        <v>261</v>
      </c>
      <c r="C237" s="22">
        <v>1049730226</v>
      </c>
      <c r="D237" s="21" t="s">
        <v>267</v>
      </c>
      <c r="E237" s="27">
        <v>5</v>
      </c>
      <c r="F237" s="30">
        <v>45.9</v>
      </c>
      <c r="G237" s="30">
        <v>34</v>
      </c>
      <c r="H237" s="30">
        <v>41.5</v>
      </c>
      <c r="I237" s="30">
        <v>23.4</v>
      </c>
      <c r="J237" s="19">
        <f t="shared" si="3"/>
        <v>36.200000000000003</v>
      </c>
    </row>
    <row r="238" spans="1:10" s="2" customFormat="1" ht="24" x14ac:dyDescent="0.8">
      <c r="A238" s="20">
        <v>233</v>
      </c>
      <c r="B238" s="21" t="s">
        <v>261</v>
      </c>
      <c r="C238" s="22">
        <v>1049730217</v>
      </c>
      <c r="D238" s="21" t="s">
        <v>268</v>
      </c>
      <c r="E238" s="27">
        <v>21</v>
      </c>
      <c r="F238" s="30">
        <v>35.69</v>
      </c>
      <c r="G238" s="30">
        <v>24.57</v>
      </c>
      <c r="H238" s="24">
        <v>30.67</v>
      </c>
      <c r="I238" s="24">
        <v>22.19</v>
      </c>
      <c r="J238" s="19">
        <f t="shared" si="3"/>
        <v>28.28</v>
      </c>
    </row>
    <row r="239" spans="1:10" s="2" customFormat="1" ht="24" x14ac:dyDescent="0.8">
      <c r="A239" s="20">
        <v>234</v>
      </c>
      <c r="B239" s="21" t="s">
        <v>261</v>
      </c>
      <c r="C239" s="22">
        <v>1049730215</v>
      </c>
      <c r="D239" s="21" t="s">
        <v>269</v>
      </c>
      <c r="E239" s="27">
        <v>6</v>
      </c>
      <c r="F239" s="30">
        <v>50</v>
      </c>
      <c r="G239" s="30">
        <v>30.33</v>
      </c>
      <c r="H239" s="30">
        <v>51.25</v>
      </c>
      <c r="I239" s="30">
        <v>36</v>
      </c>
      <c r="J239" s="19">
        <f t="shared" si="3"/>
        <v>41.894999999999996</v>
      </c>
    </row>
    <row r="240" spans="1:10" s="2" customFormat="1" ht="24" x14ac:dyDescent="0.8">
      <c r="A240" s="15">
        <v>235</v>
      </c>
      <c r="B240" s="21" t="s">
        <v>261</v>
      </c>
      <c r="C240" s="22">
        <v>1049730213</v>
      </c>
      <c r="D240" s="21" t="s">
        <v>270</v>
      </c>
      <c r="E240" s="27">
        <v>13</v>
      </c>
      <c r="F240" s="30">
        <v>74.27</v>
      </c>
      <c r="G240" s="30">
        <v>72.849999999999994</v>
      </c>
      <c r="H240" s="30">
        <v>81.540000000000006</v>
      </c>
      <c r="I240" s="30">
        <v>61.54</v>
      </c>
      <c r="J240" s="19">
        <f t="shared" si="3"/>
        <v>72.550000000000011</v>
      </c>
    </row>
    <row r="241" spans="1:14" s="2" customFormat="1" ht="24" x14ac:dyDescent="0.8">
      <c r="A241" s="20">
        <v>236</v>
      </c>
      <c r="B241" s="21" t="s">
        <v>261</v>
      </c>
      <c r="C241" s="22">
        <v>1049730214</v>
      </c>
      <c r="D241" s="21" t="s">
        <v>271</v>
      </c>
      <c r="E241" s="27">
        <v>6</v>
      </c>
      <c r="F241" s="30">
        <v>64.83</v>
      </c>
      <c r="G241" s="30">
        <v>44.83</v>
      </c>
      <c r="H241" s="30">
        <v>46</v>
      </c>
      <c r="I241" s="30">
        <v>80.83</v>
      </c>
      <c r="J241" s="19">
        <f t="shared" si="3"/>
        <v>59.122500000000002</v>
      </c>
    </row>
    <row r="242" spans="1:14" s="2" customFormat="1" ht="24" x14ac:dyDescent="0.8">
      <c r="A242" s="20">
        <v>237</v>
      </c>
      <c r="B242" s="21" t="s">
        <v>261</v>
      </c>
      <c r="C242" s="22">
        <v>1049730212</v>
      </c>
      <c r="D242" s="21" t="s">
        <v>272</v>
      </c>
      <c r="E242" s="27">
        <v>30</v>
      </c>
      <c r="F242" s="30">
        <v>52.87</v>
      </c>
      <c r="G242" s="30">
        <v>36.6</v>
      </c>
      <c r="H242" s="30">
        <v>45.62</v>
      </c>
      <c r="I242" s="30">
        <v>44.97</v>
      </c>
      <c r="J242" s="19">
        <f t="shared" si="3"/>
        <v>45.015000000000001</v>
      </c>
    </row>
    <row r="243" spans="1:14" s="2" customFormat="1" ht="24" x14ac:dyDescent="0.8">
      <c r="A243" s="15">
        <v>238</v>
      </c>
      <c r="B243" s="21" t="s">
        <v>261</v>
      </c>
      <c r="C243" s="22">
        <v>1049730218</v>
      </c>
      <c r="D243" s="21" t="s">
        <v>273</v>
      </c>
      <c r="E243" s="27">
        <v>6</v>
      </c>
      <c r="F243" s="30">
        <v>37.83</v>
      </c>
      <c r="G243" s="30">
        <v>24.17</v>
      </c>
      <c r="H243" s="30">
        <v>42.67</v>
      </c>
      <c r="I243" s="30">
        <v>27.33</v>
      </c>
      <c r="J243" s="19">
        <f t="shared" si="3"/>
        <v>33</v>
      </c>
    </row>
    <row r="244" spans="1:14" s="2" customFormat="1" ht="24" x14ac:dyDescent="0.8">
      <c r="A244" s="20">
        <v>239</v>
      </c>
      <c r="B244" s="21" t="s">
        <v>261</v>
      </c>
      <c r="C244" s="22">
        <v>1049730219</v>
      </c>
      <c r="D244" s="21" t="s">
        <v>274</v>
      </c>
      <c r="E244" s="27">
        <v>3</v>
      </c>
      <c r="F244" s="30">
        <v>52.5</v>
      </c>
      <c r="G244" s="30">
        <v>32.33</v>
      </c>
      <c r="H244" s="30">
        <v>57.5</v>
      </c>
      <c r="I244" s="30">
        <v>24</v>
      </c>
      <c r="J244" s="19">
        <f t="shared" si="3"/>
        <v>41.582499999999996</v>
      </c>
    </row>
    <row r="245" spans="1:14" s="2" customFormat="1" ht="24" x14ac:dyDescent="0.8">
      <c r="A245" s="20">
        <v>240</v>
      </c>
      <c r="B245" s="21" t="s">
        <v>261</v>
      </c>
      <c r="C245" s="22">
        <v>1049730220</v>
      </c>
      <c r="D245" s="21" t="s">
        <v>275</v>
      </c>
      <c r="E245" s="27">
        <v>12</v>
      </c>
      <c r="F245" s="30">
        <v>47.32</v>
      </c>
      <c r="G245" s="30">
        <v>32.36</v>
      </c>
      <c r="H245" s="30">
        <v>51.09</v>
      </c>
      <c r="I245" s="30">
        <v>46.55</v>
      </c>
      <c r="J245" s="19">
        <f t="shared" si="3"/>
        <v>44.33</v>
      </c>
    </row>
    <row r="246" spans="1:14" s="2" customFormat="1" ht="24" x14ac:dyDescent="0.8">
      <c r="A246" s="15">
        <v>241</v>
      </c>
      <c r="B246" s="49" t="s">
        <v>261</v>
      </c>
      <c r="C246" s="50">
        <v>1049730225</v>
      </c>
      <c r="D246" s="49" t="s">
        <v>276</v>
      </c>
      <c r="E246" s="51">
        <v>2</v>
      </c>
      <c r="F246" s="52">
        <v>52.75</v>
      </c>
      <c r="G246" s="52">
        <v>29</v>
      </c>
      <c r="H246" s="52">
        <v>41.75</v>
      </c>
      <c r="I246" s="52">
        <v>35</v>
      </c>
      <c r="J246" s="19">
        <f t="shared" si="3"/>
        <v>39.625</v>
      </c>
    </row>
    <row r="247" spans="1:14" ht="24" x14ac:dyDescent="0.8">
      <c r="A247" s="53"/>
      <c r="B247" s="54"/>
      <c r="C247" s="54"/>
      <c r="D247" s="55" t="s">
        <v>277</v>
      </c>
      <c r="E247" s="56">
        <f>SUM(E6:E246)</f>
        <v>3193</v>
      </c>
      <c r="F247" s="57">
        <f>AVERAGE(F6:F246)</f>
        <v>47.598396824986324</v>
      </c>
      <c r="G247" s="57">
        <f t="shared" ref="G247:I247" si="4">AVERAGE(G6:G246)</f>
        <v>37.857100378246457</v>
      </c>
      <c r="H247" s="57">
        <f t="shared" si="4"/>
        <v>47.758617959415382</v>
      </c>
      <c r="I247" s="57">
        <f t="shared" si="4"/>
        <v>35.325373953426435</v>
      </c>
      <c r="J247" s="57">
        <f>AVERAGE(F247:I247)</f>
        <v>42.134872279018651</v>
      </c>
    </row>
    <row r="249" spans="1:14" ht="24" x14ac:dyDescent="0.8">
      <c r="C249" s="59"/>
      <c r="D249" s="60"/>
      <c r="L249" s="2"/>
      <c r="M249" s="2"/>
      <c r="N249" s="2"/>
    </row>
    <row r="250" spans="1:14" ht="24" x14ac:dyDescent="0.8">
      <c r="C250" s="59"/>
      <c r="D250" s="60"/>
    </row>
    <row r="251" spans="1:14" s="62" customFormat="1" ht="24" x14ac:dyDescent="0.8">
      <c r="A251" s="61"/>
      <c r="C251" s="59"/>
      <c r="D251" s="63"/>
      <c r="E251" s="61"/>
      <c r="F251" s="61"/>
      <c r="G251" s="61"/>
      <c r="H251" s="61"/>
      <c r="I251" s="61"/>
      <c r="J251" s="61"/>
    </row>
    <row r="252" spans="1:14" s="62" customFormat="1" ht="24" x14ac:dyDescent="0.8">
      <c r="A252" s="61"/>
      <c r="C252" s="64"/>
      <c r="D252" s="63"/>
      <c r="E252" s="61"/>
      <c r="F252" s="61"/>
      <c r="G252" s="61"/>
      <c r="H252" s="61"/>
      <c r="I252" s="61"/>
      <c r="J252" s="61"/>
    </row>
    <row r="253" spans="1:14" s="62" customFormat="1" ht="24" x14ac:dyDescent="0.8">
      <c r="A253" s="61"/>
      <c r="C253" s="64"/>
      <c r="D253" s="63"/>
      <c r="E253" s="61"/>
      <c r="F253" s="61"/>
      <c r="G253" s="61"/>
      <c r="H253" s="61"/>
      <c r="I253" s="61"/>
      <c r="J253" s="61"/>
    </row>
    <row r="254" spans="1:14" s="62" customFormat="1" ht="24" x14ac:dyDescent="0.8">
      <c r="A254" s="61"/>
      <c r="C254" s="64"/>
      <c r="D254" s="63"/>
      <c r="E254" s="61"/>
      <c r="F254" s="61"/>
      <c r="G254" s="61"/>
      <c r="H254" s="61"/>
      <c r="I254" s="61"/>
      <c r="J254" s="61"/>
    </row>
    <row r="255" spans="1:14" ht="42.75" customHeight="1" x14ac:dyDescent="0.3">
      <c r="C255" s="65"/>
      <c r="K255" s="62"/>
    </row>
  </sheetData>
  <mergeCells count="6">
    <mergeCell ref="A1:J1"/>
    <mergeCell ref="A2:J2"/>
    <mergeCell ref="E3:J3"/>
    <mergeCell ref="E4:J4"/>
    <mergeCell ref="C249:C251"/>
    <mergeCell ref="C252:C254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ผลการสอบ ป.5</vt:lpstr>
      <vt:lpstr>'ผลการสอบ ป.5'!Print_Titles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2020-05-09T13:36:24Z</dcterms:created>
  <dcterms:modified xsi:type="dcterms:W3CDTF">2020-05-09T13:36:46Z</dcterms:modified>
</cp:coreProperties>
</file>